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p-joukou\Desktop\"/>
    </mc:Choice>
  </mc:AlternateContent>
  <bookViews>
    <workbookView xWindow="390" yWindow="390" windowWidth="17415" windowHeight="10215"/>
  </bookViews>
  <sheets>
    <sheet name="貸出備品一覧" sheetId="2" r:id="rId1"/>
  </sheets>
  <definedNames>
    <definedName name="_xlnm.Print_Area" localSheetId="0">貸出備品一覧!$B$1:$L$62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2" l="1"/>
  <c r="K49" i="2" l="1"/>
  <c r="K10" i="2"/>
  <c r="K48" i="2"/>
  <c r="K55" i="2"/>
  <c r="K37" i="2"/>
  <c r="K41" i="2" l="1"/>
  <c r="K30" i="2"/>
  <c r="K29" i="2"/>
  <c r="K47" i="2"/>
  <c r="K45" i="2"/>
  <c r="K44" i="2"/>
  <c r="K52" i="2"/>
  <c r="K51" i="2"/>
  <c r="K38" i="2"/>
  <c r="K36" i="2"/>
  <c r="K26" i="2"/>
  <c r="K11" i="2"/>
  <c r="K32" i="2"/>
  <c r="K13" i="2"/>
  <c r="K14" i="2"/>
</calcChain>
</file>

<file path=xl/comments1.xml><?xml version="1.0" encoding="utf-8"?>
<comments xmlns="http://schemas.openxmlformats.org/spreadsheetml/2006/main">
  <authors>
    <author>西武造園 中込千尋</author>
  </authors>
  <commentLis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西武造園 中込千尋:</t>
        </r>
        <r>
          <rPr>
            <sz val="9"/>
            <color indexed="81"/>
            <rFont val="ＭＳ Ｐゴシック"/>
            <family val="3"/>
            <charset val="128"/>
          </rPr>
          <t xml:space="preserve">
屋外も可？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西武造園 中込千尋:</t>
        </r>
        <r>
          <rPr>
            <sz val="9"/>
            <color indexed="81"/>
            <rFont val="ＭＳ Ｐゴシック"/>
            <family val="3"/>
            <charset val="128"/>
          </rPr>
          <t xml:space="preserve">
屋外も可？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西武造園 中込千尋:</t>
        </r>
        <r>
          <rPr>
            <sz val="9"/>
            <color indexed="81"/>
            <rFont val="ＭＳ Ｐゴシック"/>
            <family val="3"/>
            <charset val="128"/>
          </rPr>
          <t xml:space="preserve">
屋外も可？</t>
        </r>
      </text>
    </comment>
  </commentList>
</comments>
</file>

<file path=xl/sharedStrings.xml><?xml version="1.0" encoding="utf-8"?>
<sst xmlns="http://schemas.openxmlformats.org/spreadsheetml/2006/main" count="193" uniqueCount="102">
  <si>
    <t>使用期間</t>
    <rPh sb="0" eb="2">
      <t>シヨウ</t>
    </rPh>
    <rPh sb="2" eb="4">
      <t>キカン</t>
    </rPh>
    <phoneticPr fontId="1"/>
  </si>
  <si>
    <t>使用施設</t>
    <rPh sb="0" eb="2">
      <t>シヨウ</t>
    </rPh>
    <rPh sb="2" eb="4">
      <t>シセツ</t>
    </rPh>
    <phoneticPr fontId="1"/>
  </si>
  <si>
    <t>□</t>
    <phoneticPr fontId="1"/>
  </si>
  <si>
    <t>プロジェクター（スクリーン付）</t>
    <phoneticPr fontId="1"/>
  </si>
  <si>
    <t>使用数</t>
    <rPh sb="0" eb="2">
      <t>シヨウ</t>
    </rPh>
    <rPh sb="2" eb="3">
      <t>スウ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</si>
  <si>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</si>
  <si>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</si>
  <si>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台</t>
    <phoneticPr fontId="1"/>
  </si>
  <si>
    <t>枚</t>
    <rPh sb="0" eb="1">
      <t>マイ</t>
    </rPh>
    <phoneticPr fontId="1"/>
  </si>
  <si>
    <t>拡声器（ショルダー型）</t>
    <phoneticPr fontId="1"/>
  </si>
  <si>
    <t>式</t>
    <rPh sb="0" eb="1">
      <t>シキ</t>
    </rPh>
    <phoneticPr fontId="1"/>
  </si>
  <si>
    <t>個</t>
    <rPh sb="0" eb="1">
      <t>コ</t>
    </rPh>
    <phoneticPr fontId="1"/>
  </si>
  <si>
    <t>工具</t>
    <phoneticPr fontId="1"/>
  </si>
  <si>
    <t>調理器具等</t>
    <phoneticPr fontId="1"/>
  </si>
  <si>
    <t>展示パネル</t>
    <phoneticPr fontId="1"/>
  </si>
  <si>
    <t>A型黒板</t>
    <phoneticPr fontId="1"/>
  </si>
  <si>
    <t>A型看板</t>
    <phoneticPr fontId="1"/>
  </si>
  <si>
    <t>コードリール</t>
    <phoneticPr fontId="1"/>
  </si>
  <si>
    <t>台</t>
    <rPh sb="0" eb="1">
      <t>ダイ</t>
    </rPh>
    <phoneticPr fontId="1"/>
  </si>
  <si>
    <t>ケーブルマット</t>
    <phoneticPr fontId="1"/>
  </si>
  <si>
    <t>ホワイトボード</t>
    <phoneticPr fontId="1"/>
  </si>
  <si>
    <t>無料</t>
    <rPh sb="0" eb="2">
      <t>ムリョウ</t>
    </rPh>
    <phoneticPr fontId="1"/>
  </si>
  <si>
    <t>演台（ワゴンタイプ）</t>
    <phoneticPr fontId="1"/>
  </si>
  <si>
    <t>サイズ</t>
    <phoneticPr fontId="1"/>
  </si>
  <si>
    <t>2m×2m</t>
    <phoneticPr fontId="1"/>
  </si>
  <si>
    <t>タープテント</t>
    <phoneticPr fontId="1"/>
  </si>
  <si>
    <t>張</t>
    <rPh sb="0" eb="1">
      <t>ハ</t>
    </rPh>
    <phoneticPr fontId="1"/>
  </si>
  <si>
    <t>大型テント</t>
    <rPh sb="0" eb="2">
      <t>オオガタ</t>
    </rPh>
    <phoneticPr fontId="1"/>
  </si>
  <si>
    <t>机</t>
    <rPh sb="0" eb="1">
      <t>ツクエ</t>
    </rPh>
    <phoneticPr fontId="1"/>
  </si>
  <si>
    <t>イス</t>
    <phoneticPr fontId="1"/>
  </si>
  <si>
    <t>脚</t>
    <rPh sb="0" eb="1">
      <t>キャク</t>
    </rPh>
    <phoneticPr fontId="1"/>
  </si>
  <si>
    <t>申請者名</t>
    <rPh sb="0" eb="3">
      <t>シンセイシャ</t>
    </rPh>
    <rPh sb="3" eb="4">
      <t>メイ</t>
    </rPh>
    <phoneticPr fontId="1"/>
  </si>
  <si>
    <t>同日に他の利用がある場合には、利用調整を行うことがありますので、ご注意ください。</t>
    <rPh sb="0" eb="2">
      <t>ドウジツ</t>
    </rPh>
    <rPh sb="3" eb="4">
      <t>ホカ</t>
    </rPh>
    <rPh sb="5" eb="7">
      <t>リヨウ</t>
    </rPh>
    <rPh sb="10" eb="12">
      <t>バアイ</t>
    </rPh>
    <rPh sb="15" eb="17">
      <t>リヨウ</t>
    </rPh>
    <rPh sb="17" eb="19">
      <t>チョウセイ</t>
    </rPh>
    <rPh sb="20" eb="21">
      <t>オコナ</t>
    </rPh>
    <rPh sb="33" eb="35">
      <t>チュウイ</t>
    </rPh>
    <phoneticPr fontId="1"/>
  </si>
  <si>
    <t>備品名</t>
    <rPh sb="0" eb="2">
      <t>ビヒン</t>
    </rPh>
    <rPh sb="2" eb="3">
      <t>メイ</t>
    </rPh>
    <phoneticPr fontId="1"/>
  </si>
  <si>
    <t>利用</t>
    <rPh sb="0" eb="2">
      <t>リヨウ</t>
    </rPh>
    <phoneticPr fontId="1"/>
  </si>
  <si>
    <t>場所</t>
    <rPh sb="0" eb="2">
      <t>バショ</t>
    </rPh>
    <phoneticPr fontId="1"/>
  </si>
  <si>
    <t>小計</t>
    <rPh sb="0" eb="2">
      <t>ショウケイ</t>
    </rPh>
    <phoneticPr fontId="1"/>
  </si>
  <si>
    <t>(宛先)　指定管理者</t>
    <rPh sb="1" eb="3">
      <t>アテサキ</t>
    </rPh>
    <rPh sb="5" eb="7">
      <t>シテイ</t>
    </rPh>
    <rPh sb="7" eb="10">
      <t>カンリシャ</t>
    </rPh>
    <phoneticPr fontId="1"/>
  </si>
  <si>
    <t>マイク2本、CD・SD・USB付</t>
    <phoneticPr fontId="1"/>
  </si>
  <si>
    <t>イーゼル</t>
    <phoneticPr fontId="1"/>
  </si>
  <si>
    <t>30ｍ</t>
    <phoneticPr fontId="1"/>
  </si>
  <si>
    <t>3.6m×5.4m（2間×3間）</t>
    <rPh sb="11" eb="12">
      <t>マ</t>
    </rPh>
    <phoneticPr fontId="1"/>
  </si>
  <si>
    <t>在庫数</t>
    <rPh sb="0" eb="3">
      <t>ザイコスウ</t>
    </rPh>
    <phoneticPr fontId="1"/>
  </si>
  <si>
    <t>A1</t>
    <phoneticPr fontId="1"/>
  </si>
  <si>
    <t>440×820 (mm)</t>
    <phoneticPr fontId="1"/>
  </si>
  <si>
    <t>拡声器（ハンズフリー型）</t>
    <phoneticPr fontId="1"/>
  </si>
  <si>
    <t>レーザーポインター・指示棒</t>
    <phoneticPr fontId="1"/>
  </si>
  <si>
    <t>式</t>
    <phoneticPr fontId="1"/>
  </si>
  <si>
    <t>無料</t>
    <phoneticPr fontId="1"/>
  </si>
  <si>
    <t>脚</t>
    <phoneticPr fontId="1"/>
  </si>
  <si>
    <t>1800×600 (mm)</t>
    <phoneticPr fontId="1"/>
  </si>
  <si>
    <t>1200×1800 (mm)</t>
    <phoneticPr fontId="1"/>
  </si>
  <si>
    <t>1800×450 (mm)</t>
    <phoneticPr fontId="1"/>
  </si>
  <si>
    <t>1800×450 (mm)</t>
    <phoneticPr fontId="1"/>
  </si>
  <si>
    <t>1000×1000 (mm)</t>
    <phoneticPr fontId="1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</si>
  <si>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1"/>
  </si>
  <si>
    <t>3m×3m</t>
    <phoneticPr fontId="1"/>
  </si>
  <si>
    <t>テント重し（金属）</t>
    <rPh sb="3" eb="4">
      <t>オモ</t>
    </rPh>
    <rPh sb="6" eb="8">
      <t>キンゾク</t>
    </rPh>
    <phoneticPr fontId="1"/>
  </si>
  <si>
    <t>1テントにつき4個</t>
    <rPh sb="8" eb="9">
      <t>コ</t>
    </rPh>
    <phoneticPr fontId="1"/>
  </si>
  <si>
    <t>個</t>
    <rPh sb="0" eb="1">
      <t>コ</t>
    </rPh>
    <phoneticPr fontId="1"/>
  </si>
  <si>
    <t>無料</t>
    <rPh sb="0" eb="2">
      <t>ムリョウ</t>
    </rPh>
    <phoneticPr fontId="1"/>
  </si>
  <si>
    <t>3600×600</t>
    <phoneticPr fontId="1"/>
  </si>
  <si>
    <t>脚</t>
    <rPh sb="0" eb="1">
      <t>キャク</t>
    </rPh>
    <phoneticPr fontId="1"/>
  </si>
  <si>
    <t>A 工作・調理室(パークセンター内)</t>
    <rPh sb="2" eb="4">
      <t>コウサク</t>
    </rPh>
    <rPh sb="5" eb="7">
      <t>チョウリ</t>
    </rPh>
    <rPh sb="7" eb="8">
      <t>シツ</t>
    </rPh>
    <rPh sb="16" eb="17">
      <t>ナイ</t>
    </rPh>
    <phoneticPr fontId="1"/>
  </si>
  <si>
    <t>B 多目的スタジオ(パークセンター内)</t>
    <rPh sb="2" eb="5">
      <t>タモクテキ</t>
    </rPh>
    <phoneticPr fontId="1"/>
  </si>
  <si>
    <t>C1・C2 多目的室(パークセンター内)</t>
    <rPh sb="6" eb="9">
      <t>タモクテキ</t>
    </rPh>
    <rPh sb="9" eb="10">
      <t>シツ</t>
    </rPh>
    <phoneticPr fontId="1"/>
  </si>
  <si>
    <t>D 歴史体験室 (体験館)</t>
    <rPh sb="2" eb="4">
      <t>レキシ</t>
    </rPh>
    <rPh sb="4" eb="6">
      <t>タイケン</t>
    </rPh>
    <rPh sb="6" eb="7">
      <t>シツ</t>
    </rPh>
    <rPh sb="9" eb="11">
      <t>タイケン</t>
    </rPh>
    <rPh sb="11" eb="12">
      <t>カン</t>
    </rPh>
    <phoneticPr fontId="1"/>
  </si>
  <si>
    <t>E 多目的スペース (体験館)</t>
    <rPh sb="2" eb="5">
      <t>タモクテキ</t>
    </rPh>
    <rPh sb="11" eb="13">
      <t>タイケン</t>
    </rPh>
    <rPh sb="13" eb="14">
      <t>カン</t>
    </rPh>
    <phoneticPr fontId="1"/>
  </si>
  <si>
    <t>1915 X 628 X 1800 (mm)</t>
    <phoneticPr fontId="1"/>
  </si>
  <si>
    <t>ホワイトボード案内版</t>
    <rPh sb="7" eb="9">
      <t>アンナイ</t>
    </rPh>
    <rPh sb="9" eb="10">
      <t>バン</t>
    </rPh>
    <phoneticPr fontId="1"/>
  </si>
  <si>
    <t>660 X 430 X 1400 (mm)</t>
  </si>
  <si>
    <t>電気窯</t>
    <rPh sb="0" eb="2">
      <t>デンキ</t>
    </rPh>
    <rPh sb="2" eb="3">
      <t>ガマ</t>
    </rPh>
    <phoneticPr fontId="1"/>
  </si>
  <si>
    <t>箱ベンチ</t>
    <rPh sb="0" eb="1">
      <t>ハコ</t>
    </rPh>
    <phoneticPr fontId="1"/>
  </si>
  <si>
    <t>ミキサー・アンプ・マイク</t>
    <phoneticPr fontId="1"/>
  </si>
  <si>
    <t>セット</t>
    <phoneticPr fontId="1"/>
  </si>
  <si>
    <t>イーゼル + A1パネル</t>
    <phoneticPr fontId="1"/>
  </si>
  <si>
    <t>音響システム（据付）</t>
    <rPh sb="7" eb="9">
      <t>スエツケ</t>
    </rPh>
    <phoneticPr fontId="1"/>
  </si>
  <si>
    <t>プロジェクター及びスクリーン（据付）</t>
    <rPh sb="15" eb="17">
      <t>スエツケ</t>
    </rPh>
    <phoneticPr fontId="1"/>
  </si>
  <si>
    <t>W520 x H450 x D1070</t>
    <phoneticPr fontId="1"/>
  </si>
  <si>
    <t>PAセット(700W) ※ﾌﾟﾛ仕様</t>
    <rPh sb="16" eb="18">
      <t>シヨウ</t>
    </rPh>
    <phoneticPr fontId="1"/>
  </si>
  <si>
    <t>プロジェクター（80型スクリーン付）</t>
    <rPh sb="10" eb="11">
      <t>ガタ</t>
    </rPh>
    <phoneticPr fontId="1"/>
  </si>
  <si>
    <t>EPSON EB-W05</t>
    <phoneticPr fontId="1"/>
  </si>
  <si>
    <t>LED・ぼんぼり型</t>
    <rPh sb="8" eb="9">
      <t>ガタ</t>
    </rPh>
    <phoneticPr fontId="1"/>
  </si>
  <si>
    <t>照明(2基）</t>
    <rPh sb="0" eb="2">
      <t>ショウメイ</t>
    </rPh>
    <rPh sb="4" eb="5">
      <t>キ</t>
    </rPh>
    <phoneticPr fontId="1"/>
  </si>
  <si>
    <t>EPSON LV-WX370</t>
    <phoneticPr fontId="1"/>
  </si>
  <si>
    <t>ポータブルアンプ（白）WA-2800SC</t>
    <rPh sb="9" eb="10">
      <t>シロ</t>
    </rPh>
    <phoneticPr fontId="1"/>
  </si>
  <si>
    <t>コーン・バー(青)</t>
    <rPh sb="7" eb="8">
      <t>アオ</t>
    </rPh>
    <phoneticPr fontId="1"/>
  </si>
  <si>
    <t>机(C1)</t>
    <rPh sb="0" eb="1">
      <t>ツクエ</t>
    </rPh>
    <phoneticPr fontId="1"/>
  </si>
  <si>
    <t>イス(C1)</t>
    <phoneticPr fontId="1"/>
  </si>
  <si>
    <t>備品使用申込書</t>
    <rPh sb="0" eb="2">
      <t>ビヒン</t>
    </rPh>
    <rPh sb="2" eb="4">
      <t>シヨウ</t>
    </rPh>
    <rPh sb="4" eb="6">
      <t>モウシコミ</t>
    </rPh>
    <rPh sb="6" eb="7">
      <t>ショ</t>
    </rPh>
    <phoneticPr fontId="1"/>
  </si>
  <si>
    <t>倉庫2(パークセンター内）</t>
    <rPh sb="0" eb="2">
      <t>ソウコ</t>
    </rPh>
    <rPh sb="11" eb="12">
      <t>ナイ</t>
    </rPh>
    <phoneticPr fontId="1"/>
  </si>
  <si>
    <t>公園倉庫（バックヤード）</t>
    <rPh sb="0" eb="4">
      <t>コウエンソウコ</t>
    </rPh>
    <phoneticPr fontId="1"/>
  </si>
  <si>
    <t>体験倉庫（体験館多目的スペース内）</t>
    <rPh sb="0" eb="2">
      <t>タイケン</t>
    </rPh>
    <rPh sb="2" eb="4">
      <t>ソウコ</t>
    </rPh>
    <rPh sb="5" eb="8">
      <t>タイケンカン</t>
    </rPh>
    <rPh sb="8" eb="11">
      <t>タモクテキ</t>
    </rPh>
    <rPh sb="15" eb="16">
      <t>ナイ</t>
    </rPh>
    <phoneticPr fontId="1"/>
  </si>
  <si>
    <t>公園事務室内倉庫</t>
    <rPh sb="0" eb="5">
      <t>コウエンジムシツ</t>
    </rPh>
    <rPh sb="5" eb="6">
      <t>ナイ</t>
    </rPh>
    <rPh sb="6" eb="8">
      <t>ソウコ</t>
    </rPh>
    <phoneticPr fontId="1"/>
  </si>
  <si>
    <t>その他</t>
    <rPh sb="2" eb="3">
      <t>タ</t>
    </rPh>
    <phoneticPr fontId="1"/>
  </si>
  <si>
    <t>机（屋内用）</t>
    <rPh sb="0" eb="1">
      <t>ツクエ</t>
    </rPh>
    <rPh sb="2" eb="5">
      <t>オクナイヨウ</t>
    </rPh>
    <phoneticPr fontId="1"/>
  </si>
  <si>
    <t>イス（屋内用）</t>
    <rPh sb="3" eb="6">
      <t>オクナイヨウ</t>
    </rPh>
    <phoneticPr fontId="1"/>
  </si>
  <si>
    <t>合計</t>
    <rPh sb="0" eb="2">
      <t>ゴウケイ</t>
    </rPh>
    <phoneticPr fontId="1"/>
  </si>
  <si>
    <t>テント重し（砂）</t>
    <rPh sb="3" eb="4">
      <t>オモ</t>
    </rPh>
    <rPh sb="6" eb="7">
      <t>スナ</t>
    </rPh>
    <phoneticPr fontId="1"/>
  </si>
  <si>
    <t>レーザーポインター・指示棒</t>
  </si>
  <si>
    <t>式</t>
  </si>
  <si>
    <t>マット（屋内用）</t>
    <rPh sb="4" eb="7">
      <t>オクナイヨウ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</si>
</sst>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2" borderId="14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18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27" xfId="0" applyFont="1" applyBorder="1">
      <alignment vertical="center"/>
    </xf>
    <xf numFmtId="0" fontId="6" fillId="0" borderId="22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8" xfId="0" applyNumberFormat="1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2" borderId="14" xfId="0" applyFont="1" applyFill="1" applyBorder="1">
      <alignment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>
      <alignment vertical="center"/>
    </xf>
    <xf numFmtId="0" fontId="6" fillId="3" borderId="2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2" borderId="37" xfId="0" applyFont="1" applyFill="1" applyBorder="1">
      <alignment vertical="center"/>
    </xf>
    <xf numFmtId="176" fontId="6" fillId="0" borderId="38" xfId="0" applyNumberFormat="1" applyFont="1" applyBorder="1">
      <alignment vertical="center"/>
    </xf>
    <xf numFmtId="0" fontId="6" fillId="0" borderId="36" xfId="0" applyFont="1" applyBorder="1">
      <alignment vertical="center"/>
    </xf>
    <xf numFmtId="176" fontId="6" fillId="0" borderId="15" xfId="0" applyNumberFormat="1" applyFont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2" borderId="21" xfId="0" applyFont="1" applyFill="1" applyBorder="1">
      <alignment vertical="center"/>
    </xf>
    <xf numFmtId="176" fontId="6" fillId="0" borderId="22" xfId="0" applyNumberFormat="1" applyFont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2" borderId="10" xfId="0" applyFont="1" applyFill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24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39" xfId="0" applyFont="1" applyBorder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7"/>
  <sheetViews>
    <sheetView tabSelected="1" view="pageBreakPreview" zoomScaleNormal="100" zoomScaleSheetLayoutView="100" workbookViewId="0">
      <selection activeCell="N64" sqref="N64"/>
    </sheetView>
  </sheetViews>
  <sheetFormatPr defaultColWidth="8.875" defaultRowHeight="13.5" x14ac:dyDescent="0.15"/>
  <cols>
    <col min="2" max="2" width="1.875" customWidth="1"/>
    <col min="3" max="3" width="5.375" customWidth="1"/>
    <col min="4" max="4" width="4.875" style="1" customWidth="1"/>
    <col min="5" max="5" width="28.375" customWidth="1"/>
    <col min="6" max="6" width="20.625" customWidth="1"/>
    <col min="7" max="8" width="7.125" customWidth="1"/>
    <col min="9" max="9" width="5.125" customWidth="1"/>
    <col min="10" max="10" width="6.625" customWidth="1"/>
    <col min="11" max="11" width="9.625" customWidth="1"/>
    <col min="12" max="12" width="1.875" customWidth="1"/>
  </cols>
  <sheetData>
    <row r="1" spans="3:11" ht="17.25" customHeight="1" x14ac:dyDescent="0.15">
      <c r="C1" s="91" t="s">
        <v>89</v>
      </c>
      <c r="D1" s="91"/>
      <c r="E1" s="91"/>
      <c r="F1" s="91"/>
      <c r="G1" s="91"/>
      <c r="H1" s="91"/>
      <c r="I1" s="91"/>
      <c r="J1" s="91"/>
      <c r="K1" s="91"/>
    </row>
    <row r="2" spans="3:11" ht="17.25" customHeight="1" x14ac:dyDescent="0.15">
      <c r="C2" s="6" t="s">
        <v>37</v>
      </c>
      <c r="E2" s="1"/>
      <c r="F2" s="1"/>
      <c r="G2" s="92" t="s">
        <v>55</v>
      </c>
      <c r="H2" s="92"/>
      <c r="I2" s="92"/>
      <c r="J2" s="92"/>
      <c r="K2" s="92"/>
    </row>
    <row r="3" spans="3:11" ht="3.75" customHeight="1" x14ac:dyDescent="0.15"/>
    <row r="4" spans="3:11" ht="16.5" customHeight="1" x14ac:dyDescent="0.15">
      <c r="F4" s="99" t="s">
        <v>31</v>
      </c>
      <c r="G4" s="99"/>
      <c r="H4" s="3"/>
      <c r="I4" s="3"/>
      <c r="J4" s="3"/>
      <c r="K4" s="4"/>
    </row>
    <row r="5" spans="3:11" ht="16.5" customHeight="1" x14ac:dyDescent="0.15">
      <c r="F5" s="99" t="s">
        <v>0</v>
      </c>
      <c r="G5" s="99"/>
      <c r="H5" s="3"/>
      <c r="I5" s="3"/>
      <c r="J5" s="3"/>
      <c r="K5" s="4"/>
    </row>
    <row r="6" spans="3:11" ht="16.5" customHeight="1" x14ac:dyDescent="0.15">
      <c r="F6" s="99" t="s">
        <v>1</v>
      </c>
      <c r="G6" s="99"/>
      <c r="H6" s="3"/>
      <c r="I6" s="3"/>
      <c r="J6" s="3"/>
      <c r="K6" s="4"/>
    </row>
    <row r="7" spans="3:11" ht="5.25" customHeight="1" x14ac:dyDescent="0.15">
      <c r="C7" s="2"/>
      <c r="D7" s="5"/>
      <c r="E7" s="2"/>
    </row>
    <row r="8" spans="3:11" ht="17.25" customHeight="1" x14ac:dyDescent="0.15">
      <c r="C8" s="7" t="s">
        <v>35</v>
      </c>
      <c r="D8" s="8" t="s">
        <v>34</v>
      </c>
      <c r="E8" s="9" t="s">
        <v>33</v>
      </c>
      <c r="F8" s="10" t="s">
        <v>23</v>
      </c>
      <c r="G8" s="10" t="s">
        <v>4</v>
      </c>
      <c r="H8" s="10" t="s">
        <v>42</v>
      </c>
      <c r="I8" s="11" t="s">
        <v>6</v>
      </c>
      <c r="J8" s="10" t="s">
        <v>5</v>
      </c>
      <c r="K8" s="12" t="s">
        <v>36</v>
      </c>
    </row>
    <row r="9" spans="3:11" ht="17.25" customHeight="1" x14ac:dyDescent="0.15">
      <c r="C9" s="93" t="s">
        <v>63</v>
      </c>
      <c r="D9" s="94"/>
      <c r="E9" s="94"/>
      <c r="F9" s="94"/>
      <c r="G9" s="94"/>
      <c r="H9" s="94"/>
      <c r="I9" s="94"/>
      <c r="J9" s="94"/>
      <c r="K9" s="95"/>
    </row>
    <row r="10" spans="3:11" ht="15" customHeight="1" x14ac:dyDescent="0.15">
      <c r="C10" s="46"/>
      <c r="D10" s="13" t="s">
        <v>2</v>
      </c>
      <c r="E10" s="14" t="s">
        <v>12</v>
      </c>
      <c r="F10" s="15"/>
      <c r="G10" s="16"/>
      <c r="H10" s="15">
        <v>1</v>
      </c>
      <c r="I10" s="14" t="s">
        <v>10</v>
      </c>
      <c r="J10" s="38">
        <v>1000</v>
      </c>
      <c r="K10" s="35">
        <f>G10*J10</f>
        <v>0</v>
      </c>
    </row>
    <row r="11" spans="3:11" ht="15" customHeight="1" x14ac:dyDescent="0.15">
      <c r="C11" s="46"/>
      <c r="D11" s="18" t="s">
        <v>2</v>
      </c>
      <c r="E11" s="19" t="s">
        <v>13</v>
      </c>
      <c r="F11" s="20"/>
      <c r="G11" s="21"/>
      <c r="H11" s="20">
        <v>1</v>
      </c>
      <c r="I11" s="19" t="s">
        <v>10</v>
      </c>
      <c r="J11" s="39">
        <v>3000</v>
      </c>
      <c r="K11" s="22">
        <f>G11*J11</f>
        <v>0</v>
      </c>
    </row>
    <row r="12" spans="3:11" ht="17.25" customHeight="1" x14ac:dyDescent="0.15">
      <c r="C12" s="93" t="s">
        <v>64</v>
      </c>
      <c r="D12" s="94"/>
      <c r="E12" s="94"/>
      <c r="F12" s="94"/>
      <c r="G12" s="94"/>
      <c r="H12" s="94"/>
      <c r="I12" s="94"/>
      <c r="J12" s="94"/>
      <c r="K12" s="95"/>
    </row>
    <row r="13" spans="3:11" ht="15" customHeight="1" x14ac:dyDescent="0.15">
      <c r="C13" s="46"/>
      <c r="D13" s="13" t="s">
        <v>2</v>
      </c>
      <c r="E13" s="14" t="s">
        <v>76</v>
      </c>
      <c r="F13" s="15"/>
      <c r="G13" s="16"/>
      <c r="H13" s="15">
        <v>1</v>
      </c>
      <c r="I13" s="14" t="s">
        <v>7</v>
      </c>
      <c r="J13" s="38">
        <v>2000</v>
      </c>
      <c r="K13" s="17">
        <f>J13*G13</f>
        <v>0</v>
      </c>
    </row>
    <row r="14" spans="3:11" ht="15" customHeight="1" x14ac:dyDescent="0.15">
      <c r="C14" s="47"/>
      <c r="D14" s="23" t="s">
        <v>2</v>
      </c>
      <c r="E14" s="24" t="s">
        <v>77</v>
      </c>
      <c r="F14" s="25"/>
      <c r="G14" s="26"/>
      <c r="H14" s="25">
        <v>1</v>
      </c>
      <c r="I14" s="24" t="s">
        <v>7</v>
      </c>
      <c r="J14" s="42">
        <v>3000</v>
      </c>
      <c r="K14" s="27">
        <f>G14*J14</f>
        <v>0</v>
      </c>
    </row>
    <row r="15" spans="3:11" ht="17.25" customHeight="1" x14ac:dyDescent="0.15">
      <c r="C15" s="93" t="s">
        <v>65</v>
      </c>
      <c r="D15" s="100"/>
      <c r="E15" s="100"/>
      <c r="F15" s="100"/>
      <c r="G15" s="100"/>
      <c r="H15" s="100"/>
      <c r="I15" s="100"/>
      <c r="J15" s="100"/>
      <c r="K15" s="101"/>
    </row>
    <row r="16" spans="3:11" ht="15" customHeight="1" x14ac:dyDescent="0.15">
      <c r="C16" s="48"/>
      <c r="D16" s="28" t="s">
        <v>2</v>
      </c>
      <c r="E16" s="29" t="s">
        <v>87</v>
      </c>
      <c r="F16" s="30" t="s">
        <v>52</v>
      </c>
      <c r="G16" s="31"/>
      <c r="H16" s="30">
        <v>9</v>
      </c>
      <c r="I16" s="29" t="s">
        <v>7</v>
      </c>
      <c r="J16" s="32" t="s">
        <v>21</v>
      </c>
      <c r="K16" s="33">
        <v>0</v>
      </c>
    </row>
    <row r="17" spans="3:11" ht="15" customHeight="1" x14ac:dyDescent="0.15">
      <c r="C17" s="49"/>
      <c r="D17" s="18" t="s">
        <v>2</v>
      </c>
      <c r="E17" s="19" t="s">
        <v>88</v>
      </c>
      <c r="F17" s="20"/>
      <c r="G17" s="21"/>
      <c r="H17" s="20">
        <v>18</v>
      </c>
      <c r="I17" s="19" t="s">
        <v>62</v>
      </c>
      <c r="J17" s="34" t="s">
        <v>21</v>
      </c>
      <c r="K17" s="22">
        <v>0</v>
      </c>
    </row>
    <row r="18" spans="3:11" ht="17.25" customHeight="1" x14ac:dyDescent="0.15">
      <c r="C18" s="96" t="s">
        <v>66</v>
      </c>
      <c r="D18" s="102"/>
      <c r="E18" s="102"/>
      <c r="F18" s="102"/>
      <c r="G18" s="102"/>
      <c r="H18" s="102"/>
      <c r="I18" s="102"/>
      <c r="J18" s="102"/>
      <c r="K18" s="103"/>
    </row>
    <row r="19" spans="3:11" ht="15" customHeight="1" x14ac:dyDescent="0.15">
      <c r="C19" s="50"/>
      <c r="D19" s="51" t="s">
        <v>2</v>
      </c>
      <c r="E19" s="52" t="s">
        <v>20</v>
      </c>
      <c r="F19" s="53" t="s">
        <v>68</v>
      </c>
      <c r="G19" s="54"/>
      <c r="H19" s="53">
        <v>1</v>
      </c>
      <c r="I19" s="52" t="s">
        <v>8</v>
      </c>
      <c r="J19" s="55" t="s">
        <v>21</v>
      </c>
      <c r="K19" s="56">
        <v>0</v>
      </c>
    </row>
    <row r="20" spans="3:11" ht="15" customHeight="1" x14ac:dyDescent="0.15">
      <c r="C20" s="50"/>
      <c r="D20" s="51" t="s">
        <v>2</v>
      </c>
      <c r="E20" s="52" t="s">
        <v>69</v>
      </c>
      <c r="F20" s="53" t="s">
        <v>70</v>
      </c>
      <c r="G20" s="54"/>
      <c r="H20" s="53">
        <v>1</v>
      </c>
      <c r="I20" s="52" t="s">
        <v>8</v>
      </c>
      <c r="J20" s="55" t="s">
        <v>21</v>
      </c>
      <c r="K20" s="56">
        <v>0</v>
      </c>
    </row>
    <row r="21" spans="3:11" ht="15" customHeight="1" x14ac:dyDescent="0.15">
      <c r="C21" s="57"/>
      <c r="D21" s="51" t="s">
        <v>2</v>
      </c>
      <c r="E21" s="52" t="s">
        <v>71</v>
      </c>
      <c r="F21" s="53"/>
      <c r="G21" s="54"/>
      <c r="H21" s="53">
        <v>1</v>
      </c>
      <c r="I21" s="52" t="s">
        <v>18</v>
      </c>
      <c r="J21" s="55">
        <v>6000</v>
      </c>
      <c r="K21" s="56">
        <v>0</v>
      </c>
    </row>
    <row r="22" spans="3:11" ht="17.25" customHeight="1" x14ac:dyDescent="0.15">
      <c r="C22" s="96" t="s">
        <v>67</v>
      </c>
      <c r="D22" s="102"/>
      <c r="E22" s="102"/>
      <c r="F22" s="102"/>
      <c r="G22" s="102"/>
      <c r="H22" s="102"/>
      <c r="I22" s="102"/>
      <c r="J22" s="102"/>
      <c r="K22" s="103"/>
    </row>
    <row r="23" spans="3:11" ht="15" customHeight="1" x14ac:dyDescent="0.15">
      <c r="C23" s="50"/>
      <c r="D23" s="51" t="s">
        <v>2</v>
      </c>
      <c r="E23" s="52" t="s">
        <v>20</v>
      </c>
      <c r="F23" s="53" t="s">
        <v>68</v>
      </c>
      <c r="G23" s="54"/>
      <c r="H23" s="53">
        <v>1</v>
      </c>
      <c r="I23" s="52" t="s">
        <v>8</v>
      </c>
      <c r="J23" s="55" t="s">
        <v>21</v>
      </c>
      <c r="K23" s="56">
        <v>0</v>
      </c>
    </row>
    <row r="24" spans="3:11" ht="15" customHeight="1" x14ac:dyDescent="0.15">
      <c r="C24" s="50"/>
      <c r="D24" s="51" t="s">
        <v>2</v>
      </c>
      <c r="E24" s="52" t="s">
        <v>69</v>
      </c>
      <c r="F24" s="53" t="s">
        <v>70</v>
      </c>
      <c r="G24" s="54"/>
      <c r="H24" s="53">
        <v>1</v>
      </c>
      <c r="I24" s="52" t="s">
        <v>8</v>
      </c>
      <c r="J24" s="55" t="s">
        <v>21</v>
      </c>
      <c r="K24" s="56">
        <v>0</v>
      </c>
    </row>
    <row r="25" spans="3:11" ht="17.25" customHeight="1" x14ac:dyDescent="0.15">
      <c r="C25" s="93" t="s">
        <v>90</v>
      </c>
      <c r="D25" s="94"/>
      <c r="E25" s="94"/>
      <c r="F25" s="94"/>
      <c r="G25" s="94"/>
      <c r="H25" s="94"/>
      <c r="I25" s="94"/>
      <c r="J25" s="94"/>
      <c r="K25" s="95"/>
    </row>
    <row r="26" spans="3:11" ht="15" customHeight="1" x14ac:dyDescent="0.15">
      <c r="C26" s="46"/>
      <c r="D26" s="18" t="s">
        <v>2</v>
      </c>
      <c r="E26" s="19" t="s">
        <v>14</v>
      </c>
      <c r="F26" s="20" t="s">
        <v>51</v>
      </c>
      <c r="G26" s="21"/>
      <c r="H26" s="20">
        <v>10</v>
      </c>
      <c r="I26" s="19" t="s">
        <v>8</v>
      </c>
      <c r="J26" s="39">
        <v>400</v>
      </c>
      <c r="K26" s="22">
        <f>G26*J26</f>
        <v>0</v>
      </c>
    </row>
    <row r="27" spans="3:11" ht="15" customHeight="1" x14ac:dyDescent="0.15">
      <c r="C27" s="46"/>
      <c r="D27" s="18" t="s">
        <v>2</v>
      </c>
      <c r="E27" s="19" t="s">
        <v>20</v>
      </c>
      <c r="F27" s="20"/>
      <c r="G27" s="21"/>
      <c r="H27" s="20">
        <v>3</v>
      </c>
      <c r="I27" s="19" t="s">
        <v>8</v>
      </c>
      <c r="J27" s="40" t="s">
        <v>21</v>
      </c>
      <c r="K27" s="22">
        <v>0</v>
      </c>
    </row>
    <row r="28" spans="3:11" ht="15" customHeight="1" x14ac:dyDescent="0.15">
      <c r="C28" s="46"/>
      <c r="D28" s="18" t="s">
        <v>2</v>
      </c>
      <c r="E28" s="19" t="s">
        <v>75</v>
      </c>
      <c r="F28" s="20"/>
      <c r="G28" s="21"/>
      <c r="H28" s="20">
        <v>10</v>
      </c>
      <c r="I28" s="19" t="s">
        <v>10</v>
      </c>
      <c r="J28" s="40" t="s">
        <v>21</v>
      </c>
      <c r="K28" s="22">
        <v>0</v>
      </c>
    </row>
    <row r="29" spans="3:11" ht="15" customHeight="1" x14ac:dyDescent="0.15">
      <c r="C29" s="46"/>
      <c r="D29" s="18" t="s">
        <v>2</v>
      </c>
      <c r="E29" s="19" t="s">
        <v>16</v>
      </c>
      <c r="F29" s="20" t="s">
        <v>43</v>
      </c>
      <c r="G29" s="21"/>
      <c r="H29" s="20">
        <v>30</v>
      </c>
      <c r="I29" s="19" t="s">
        <v>18</v>
      </c>
      <c r="J29" s="39">
        <v>100</v>
      </c>
      <c r="K29" s="22">
        <f>G29*J29</f>
        <v>0</v>
      </c>
    </row>
    <row r="30" spans="3:11" ht="15" customHeight="1" x14ac:dyDescent="0.15">
      <c r="C30" s="46"/>
      <c r="D30" s="18" t="s">
        <v>2</v>
      </c>
      <c r="E30" s="19" t="s">
        <v>15</v>
      </c>
      <c r="F30" s="20" t="s">
        <v>44</v>
      </c>
      <c r="G30" s="21"/>
      <c r="H30" s="20">
        <v>5</v>
      </c>
      <c r="I30" s="19" t="s">
        <v>18</v>
      </c>
      <c r="J30" s="39">
        <v>100</v>
      </c>
      <c r="K30" s="22">
        <f>G30*J30</f>
        <v>0</v>
      </c>
    </row>
    <row r="31" spans="3:11" ht="15" customHeight="1" x14ac:dyDescent="0.15">
      <c r="C31" s="46"/>
      <c r="D31" s="18" t="s">
        <v>2</v>
      </c>
      <c r="E31" s="19" t="s">
        <v>22</v>
      </c>
      <c r="F31" s="20" t="s">
        <v>78</v>
      </c>
      <c r="G31" s="43"/>
      <c r="H31" s="20">
        <v>1</v>
      </c>
      <c r="I31" s="19" t="s">
        <v>18</v>
      </c>
      <c r="J31" s="40" t="s">
        <v>21</v>
      </c>
      <c r="K31" s="22">
        <v>0</v>
      </c>
    </row>
    <row r="32" spans="3:11" ht="15" customHeight="1" x14ac:dyDescent="0.15">
      <c r="C32" s="46"/>
      <c r="D32" s="18" t="s">
        <v>2</v>
      </c>
      <c r="E32" s="19" t="s">
        <v>101</v>
      </c>
      <c r="F32" s="20" t="s">
        <v>54</v>
      </c>
      <c r="G32" s="21"/>
      <c r="H32" s="20">
        <v>40</v>
      </c>
      <c r="I32" s="19" t="s">
        <v>8</v>
      </c>
      <c r="J32" s="39">
        <v>50</v>
      </c>
      <c r="K32" s="22">
        <f>G32*J32</f>
        <v>0</v>
      </c>
    </row>
    <row r="33" spans="3:16" ht="15" customHeight="1" x14ac:dyDescent="0.15">
      <c r="C33" s="46"/>
      <c r="D33" s="18" t="s">
        <v>2</v>
      </c>
      <c r="E33" s="19" t="s">
        <v>95</v>
      </c>
      <c r="F33" s="20" t="s">
        <v>53</v>
      </c>
      <c r="G33" s="21"/>
      <c r="H33" s="20">
        <v>25</v>
      </c>
      <c r="I33" s="19" t="s">
        <v>18</v>
      </c>
      <c r="J33" s="40" t="s">
        <v>48</v>
      </c>
      <c r="K33" s="22">
        <v>0</v>
      </c>
    </row>
    <row r="34" spans="3:16" ht="15" customHeight="1" x14ac:dyDescent="0.15">
      <c r="C34" s="47"/>
      <c r="D34" s="23" t="s">
        <v>2</v>
      </c>
      <c r="E34" s="24" t="s">
        <v>96</v>
      </c>
      <c r="F34" s="25"/>
      <c r="G34" s="26"/>
      <c r="H34" s="25">
        <v>82</v>
      </c>
      <c r="I34" s="24" t="s">
        <v>49</v>
      </c>
      <c r="J34" s="41" t="s">
        <v>21</v>
      </c>
      <c r="K34" s="27">
        <v>0</v>
      </c>
    </row>
    <row r="35" spans="3:16" s="58" customFormat="1" ht="17.25" customHeight="1" x14ac:dyDescent="0.15">
      <c r="C35" s="96" t="s">
        <v>91</v>
      </c>
      <c r="D35" s="97"/>
      <c r="E35" s="97"/>
      <c r="F35" s="97"/>
      <c r="G35" s="97"/>
      <c r="H35" s="97"/>
      <c r="I35" s="97"/>
      <c r="J35" s="97"/>
      <c r="K35" s="98"/>
    </row>
    <row r="36" spans="3:16" s="58" customFormat="1" ht="15" customHeight="1" x14ac:dyDescent="0.15">
      <c r="C36" s="50"/>
      <c r="D36" s="59" t="s">
        <v>2</v>
      </c>
      <c r="E36" s="60" t="s">
        <v>25</v>
      </c>
      <c r="F36" s="61" t="s">
        <v>24</v>
      </c>
      <c r="G36" s="62"/>
      <c r="H36" s="61">
        <v>30</v>
      </c>
      <c r="I36" s="60" t="s">
        <v>26</v>
      </c>
      <c r="J36" s="63">
        <v>500</v>
      </c>
      <c r="K36" s="64">
        <f t="shared" ref="K36:K38" si="0">G36*J36</f>
        <v>0</v>
      </c>
    </row>
    <row r="37" spans="3:16" s="58" customFormat="1" ht="15" customHeight="1" x14ac:dyDescent="0.15">
      <c r="C37" s="50"/>
      <c r="D37" s="51" t="s">
        <v>2</v>
      </c>
      <c r="E37" s="52" t="s">
        <v>25</v>
      </c>
      <c r="F37" s="53" t="s">
        <v>56</v>
      </c>
      <c r="G37" s="54"/>
      <c r="H37" s="53">
        <v>4</v>
      </c>
      <c r="I37" s="52" t="s">
        <v>26</v>
      </c>
      <c r="J37" s="65">
        <v>500</v>
      </c>
      <c r="K37" s="56">
        <f t="shared" ref="K37" si="1">G37*J37</f>
        <v>0</v>
      </c>
    </row>
    <row r="38" spans="3:16" s="58" customFormat="1" ht="15" customHeight="1" x14ac:dyDescent="0.15">
      <c r="C38" s="50"/>
      <c r="D38" s="51" t="s">
        <v>2</v>
      </c>
      <c r="E38" s="52" t="s">
        <v>27</v>
      </c>
      <c r="F38" s="53" t="s">
        <v>41</v>
      </c>
      <c r="G38" s="54"/>
      <c r="H38" s="66">
        <v>3</v>
      </c>
      <c r="I38" s="67" t="s">
        <v>26</v>
      </c>
      <c r="J38" s="65">
        <v>1500</v>
      </c>
      <c r="K38" s="56">
        <f t="shared" si="0"/>
        <v>0</v>
      </c>
    </row>
    <row r="39" spans="3:16" s="58" customFormat="1" ht="15" customHeight="1" x14ac:dyDescent="0.15">
      <c r="C39" s="50"/>
      <c r="D39" s="51" t="s">
        <v>2</v>
      </c>
      <c r="E39" s="52" t="s">
        <v>57</v>
      </c>
      <c r="F39" s="53" t="s">
        <v>58</v>
      </c>
      <c r="G39" s="54"/>
      <c r="H39" s="66">
        <v>40</v>
      </c>
      <c r="I39" s="67" t="s">
        <v>59</v>
      </c>
      <c r="J39" s="55" t="s">
        <v>60</v>
      </c>
      <c r="K39" s="56">
        <v>0</v>
      </c>
    </row>
    <row r="40" spans="3:16" s="58" customFormat="1" ht="15" customHeight="1" x14ac:dyDescent="0.15">
      <c r="C40" s="50"/>
      <c r="D40" s="51" t="s">
        <v>2</v>
      </c>
      <c r="E40" s="52" t="s">
        <v>98</v>
      </c>
      <c r="F40" s="53" t="s">
        <v>58</v>
      </c>
      <c r="G40" s="54"/>
      <c r="H40" s="66">
        <v>100</v>
      </c>
      <c r="I40" s="67" t="s">
        <v>59</v>
      </c>
      <c r="J40" s="55" t="s">
        <v>60</v>
      </c>
      <c r="K40" s="56">
        <v>0</v>
      </c>
    </row>
    <row r="41" spans="3:16" s="58" customFormat="1" ht="15" customHeight="1" x14ac:dyDescent="0.15">
      <c r="C41" s="68"/>
      <c r="D41" s="51" t="s">
        <v>2</v>
      </c>
      <c r="E41" s="52" t="s">
        <v>17</v>
      </c>
      <c r="F41" s="53" t="s">
        <v>40</v>
      </c>
      <c r="G41" s="54"/>
      <c r="H41" s="53">
        <v>5</v>
      </c>
      <c r="I41" s="52" t="s">
        <v>18</v>
      </c>
      <c r="J41" s="65">
        <v>100</v>
      </c>
      <c r="K41" s="56">
        <f>G41*J41</f>
        <v>0</v>
      </c>
    </row>
    <row r="42" spans="3:16" s="58" customFormat="1" ht="15" customHeight="1" x14ac:dyDescent="0.15">
      <c r="C42" s="68"/>
      <c r="D42" s="69" t="s">
        <v>2</v>
      </c>
      <c r="E42" s="70" t="s">
        <v>19</v>
      </c>
      <c r="F42" s="37" t="s">
        <v>61</v>
      </c>
      <c r="G42" s="71"/>
      <c r="H42" s="37">
        <v>64</v>
      </c>
      <c r="I42" s="70" t="s">
        <v>8</v>
      </c>
      <c r="J42" s="72" t="s">
        <v>21</v>
      </c>
      <c r="K42" s="73">
        <v>0</v>
      </c>
    </row>
    <row r="43" spans="3:16" s="58" customFormat="1" ht="15" customHeight="1" x14ac:dyDescent="0.15">
      <c r="C43" s="68"/>
      <c r="D43" s="51" t="s">
        <v>2</v>
      </c>
      <c r="E43" s="52" t="s">
        <v>86</v>
      </c>
      <c r="F43" s="53"/>
      <c r="G43" s="74"/>
      <c r="H43" s="53">
        <v>50</v>
      </c>
      <c r="I43" s="52" t="s">
        <v>74</v>
      </c>
      <c r="J43" s="55" t="s">
        <v>21</v>
      </c>
      <c r="K43" s="56">
        <v>0</v>
      </c>
    </row>
    <row r="44" spans="3:16" s="58" customFormat="1" ht="15" customHeight="1" x14ac:dyDescent="0.15">
      <c r="C44" s="50"/>
      <c r="D44" s="51" t="s">
        <v>2</v>
      </c>
      <c r="E44" s="52" t="s">
        <v>28</v>
      </c>
      <c r="F44" s="53" t="s">
        <v>50</v>
      </c>
      <c r="G44" s="54"/>
      <c r="H44" s="53">
        <v>40</v>
      </c>
      <c r="I44" s="52" t="s">
        <v>18</v>
      </c>
      <c r="J44" s="65">
        <v>200</v>
      </c>
      <c r="K44" s="56">
        <f>G44*J44</f>
        <v>0</v>
      </c>
      <c r="O44" s="75"/>
    </row>
    <row r="45" spans="3:16" s="58" customFormat="1" ht="15" customHeight="1" x14ac:dyDescent="0.15">
      <c r="C45" s="50"/>
      <c r="D45" s="51" t="s">
        <v>2</v>
      </c>
      <c r="E45" s="52" t="s">
        <v>29</v>
      </c>
      <c r="F45" s="53"/>
      <c r="G45" s="54"/>
      <c r="H45" s="53">
        <v>68</v>
      </c>
      <c r="I45" s="52" t="s">
        <v>30</v>
      </c>
      <c r="J45" s="65">
        <v>50</v>
      </c>
      <c r="K45" s="56">
        <f>G45*J45</f>
        <v>0</v>
      </c>
      <c r="P45" s="75"/>
    </row>
    <row r="46" spans="3:16" s="58" customFormat="1" ht="17.25" customHeight="1" x14ac:dyDescent="0.15">
      <c r="C46" s="96" t="s">
        <v>93</v>
      </c>
      <c r="D46" s="97"/>
      <c r="E46" s="97"/>
      <c r="F46" s="97"/>
      <c r="G46" s="97"/>
      <c r="H46" s="97"/>
      <c r="I46" s="97"/>
      <c r="J46" s="97"/>
      <c r="K46" s="98"/>
    </row>
    <row r="47" spans="3:16" s="58" customFormat="1" ht="15" customHeight="1" x14ac:dyDescent="0.15">
      <c r="C47" s="68"/>
      <c r="D47" s="76" t="s">
        <v>2</v>
      </c>
      <c r="E47" s="77" t="s">
        <v>85</v>
      </c>
      <c r="F47" s="78" t="s">
        <v>38</v>
      </c>
      <c r="G47" s="79"/>
      <c r="H47" s="78">
        <v>1</v>
      </c>
      <c r="I47" s="77" t="s">
        <v>10</v>
      </c>
      <c r="J47" s="80">
        <v>2000</v>
      </c>
      <c r="K47" s="81">
        <f>G47*J47</f>
        <v>0</v>
      </c>
    </row>
    <row r="48" spans="3:16" s="58" customFormat="1" ht="15" customHeight="1" x14ac:dyDescent="0.15">
      <c r="C48" s="68"/>
      <c r="D48" s="51" t="s">
        <v>2</v>
      </c>
      <c r="E48" s="52" t="s">
        <v>79</v>
      </c>
      <c r="F48" s="53" t="s">
        <v>73</v>
      </c>
      <c r="G48" s="54"/>
      <c r="H48" s="53">
        <v>1</v>
      </c>
      <c r="I48" s="52" t="s">
        <v>10</v>
      </c>
      <c r="J48" s="65">
        <v>8000</v>
      </c>
      <c r="K48" s="56">
        <f>G48*J48</f>
        <v>0</v>
      </c>
    </row>
    <row r="49" spans="2:11" s="58" customFormat="1" ht="15" customHeight="1" x14ac:dyDescent="0.15">
      <c r="C49" s="68"/>
      <c r="D49" s="51" t="s">
        <v>2</v>
      </c>
      <c r="E49" s="52" t="s">
        <v>3</v>
      </c>
      <c r="F49" s="53" t="s">
        <v>81</v>
      </c>
      <c r="G49" s="54"/>
      <c r="H49" s="53">
        <v>1</v>
      </c>
      <c r="I49" s="52" t="s">
        <v>7</v>
      </c>
      <c r="J49" s="65">
        <v>3000</v>
      </c>
      <c r="K49" s="56">
        <f>G49*J49</f>
        <v>0</v>
      </c>
    </row>
    <row r="50" spans="2:11" s="58" customFormat="1" ht="15" customHeight="1" x14ac:dyDescent="0.15">
      <c r="C50" s="68"/>
      <c r="D50" s="51" t="s">
        <v>2</v>
      </c>
      <c r="E50" s="82" t="s">
        <v>46</v>
      </c>
      <c r="F50" s="83"/>
      <c r="G50" s="84"/>
      <c r="H50" s="83">
        <v>2</v>
      </c>
      <c r="I50" s="82" t="s">
        <v>47</v>
      </c>
      <c r="J50" s="55" t="s">
        <v>48</v>
      </c>
      <c r="K50" s="85">
        <v>0</v>
      </c>
    </row>
    <row r="51" spans="2:11" s="58" customFormat="1" ht="15" customHeight="1" x14ac:dyDescent="0.15">
      <c r="C51" s="50"/>
      <c r="D51" s="51" t="s">
        <v>2</v>
      </c>
      <c r="E51" s="52" t="s">
        <v>9</v>
      </c>
      <c r="F51" s="53"/>
      <c r="G51" s="54"/>
      <c r="H51" s="53">
        <v>2</v>
      </c>
      <c r="I51" s="52" t="s">
        <v>11</v>
      </c>
      <c r="J51" s="65">
        <v>300</v>
      </c>
      <c r="K51" s="56">
        <f>G51*J51</f>
        <v>0</v>
      </c>
    </row>
    <row r="52" spans="2:11" s="58" customFormat="1" ht="15" customHeight="1" x14ac:dyDescent="0.15">
      <c r="C52" s="50"/>
      <c r="D52" s="51" t="s">
        <v>2</v>
      </c>
      <c r="E52" s="52" t="s">
        <v>45</v>
      </c>
      <c r="F52" s="53"/>
      <c r="G52" s="54"/>
      <c r="H52" s="53">
        <v>3</v>
      </c>
      <c r="I52" s="52" t="s">
        <v>11</v>
      </c>
      <c r="J52" s="65">
        <v>300</v>
      </c>
      <c r="K52" s="56">
        <f>G52*J52</f>
        <v>0</v>
      </c>
    </row>
    <row r="53" spans="2:11" s="58" customFormat="1" ht="15" customHeight="1" x14ac:dyDescent="0.15">
      <c r="C53" s="68"/>
      <c r="D53" s="51" t="s">
        <v>2</v>
      </c>
      <c r="E53" s="52" t="s">
        <v>83</v>
      </c>
      <c r="F53" s="53" t="s">
        <v>82</v>
      </c>
      <c r="G53" s="74"/>
      <c r="H53" s="53">
        <v>1</v>
      </c>
      <c r="I53" s="52" t="s">
        <v>74</v>
      </c>
      <c r="J53" s="55">
        <v>8000</v>
      </c>
      <c r="K53" s="56">
        <v>0</v>
      </c>
    </row>
    <row r="54" spans="2:11" s="58" customFormat="1" ht="17.25" customHeight="1" x14ac:dyDescent="0.15">
      <c r="C54" s="96" t="s">
        <v>92</v>
      </c>
      <c r="D54" s="97"/>
      <c r="E54" s="97"/>
      <c r="F54" s="97"/>
      <c r="G54" s="97"/>
      <c r="H54" s="97"/>
      <c r="I54" s="97"/>
      <c r="J54" s="97"/>
      <c r="K54" s="98"/>
    </row>
    <row r="55" spans="2:11" s="58" customFormat="1" ht="15" customHeight="1" x14ac:dyDescent="0.15">
      <c r="C55" s="104"/>
      <c r="D55" s="76" t="s">
        <v>2</v>
      </c>
      <c r="E55" s="77" t="s">
        <v>80</v>
      </c>
      <c r="F55" s="78" t="s">
        <v>84</v>
      </c>
      <c r="G55" s="79"/>
      <c r="H55" s="78">
        <v>1</v>
      </c>
      <c r="I55" s="77" t="s">
        <v>7</v>
      </c>
      <c r="J55" s="80">
        <v>3000</v>
      </c>
      <c r="K55" s="81">
        <f>G55*J55</f>
        <v>0</v>
      </c>
    </row>
    <row r="56" spans="2:11" s="58" customFormat="1" ht="15" customHeight="1" x14ac:dyDescent="0.15">
      <c r="C56" s="104"/>
      <c r="D56" s="51" t="s">
        <v>2</v>
      </c>
      <c r="E56" s="70" t="s">
        <v>99</v>
      </c>
      <c r="F56" s="37"/>
      <c r="G56" s="71"/>
      <c r="H56" s="37">
        <v>1</v>
      </c>
      <c r="I56" s="70" t="s">
        <v>100</v>
      </c>
      <c r="J56" s="55" t="s">
        <v>48</v>
      </c>
      <c r="K56" s="73">
        <v>0</v>
      </c>
    </row>
    <row r="57" spans="2:11" s="58" customFormat="1" ht="15" customHeight="1" x14ac:dyDescent="0.15">
      <c r="C57" s="104"/>
      <c r="D57" s="51" t="s">
        <v>2</v>
      </c>
      <c r="E57" s="52" t="s">
        <v>39</v>
      </c>
      <c r="F57" s="53"/>
      <c r="G57" s="54"/>
      <c r="H57" s="53">
        <v>2</v>
      </c>
      <c r="I57" s="52" t="s">
        <v>10</v>
      </c>
      <c r="J57" s="55" t="s">
        <v>21</v>
      </c>
      <c r="K57" s="56">
        <v>0</v>
      </c>
    </row>
    <row r="58" spans="2:11" s="58" customFormat="1" ht="17.25" customHeight="1" x14ac:dyDescent="0.15">
      <c r="C58" s="96" t="s">
        <v>94</v>
      </c>
      <c r="D58" s="97"/>
      <c r="E58" s="97"/>
      <c r="F58" s="97"/>
      <c r="G58" s="97"/>
      <c r="H58" s="97"/>
      <c r="I58" s="97"/>
      <c r="J58" s="97"/>
      <c r="K58" s="98"/>
    </row>
    <row r="59" spans="2:11" s="58" customFormat="1" ht="15" customHeight="1" thickBot="1" x14ac:dyDescent="0.2">
      <c r="B59" s="86"/>
      <c r="C59" s="50"/>
      <c r="D59" s="51" t="s">
        <v>2</v>
      </c>
      <c r="E59" s="52" t="s">
        <v>72</v>
      </c>
      <c r="F59" s="53"/>
      <c r="G59" s="74"/>
      <c r="H59" s="53">
        <v>40</v>
      </c>
      <c r="I59" s="52" t="s">
        <v>18</v>
      </c>
      <c r="J59" s="55" t="s">
        <v>21</v>
      </c>
      <c r="K59" s="56">
        <v>0</v>
      </c>
    </row>
    <row r="60" spans="2:11" ht="17.25" customHeight="1" thickBot="1" x14ac:dyDescent="0.2">
      <c r="C60" s="87" t="s">
        <v>97</v>
      </c>
      <c r="D60" s="88"/>
      <c r="E60" s="88"/>
      <c r="F60" s="88"/>
      <c r="G60" s="88"/>
      <c r="H60" s="88"/>
      <c r="I60" s="88"/>
      <c r="J60" s="89"/>
      <c r="K60" s="36">
        <f>SUM(K10:K59)</f>
        <v>0</v>
      </c>
    </row>
    <row r="61" spans="2:11" ht="4.5" customHeight="1" x14ac:dyDescent="0.15"/>
    <row r="62" spans="2:11" ht="16.5" customHeight="1" x14ac:dyDescent="0.15">
      <c r="C62" s="90" t="s">
        <v>32</v>
      </c>
      <c r="D62" s="90"/>
      <c r="E62" s="90"/>
      <c r="F62" s="90"/>
      <c r="G62" s="90"/>
      <c r="H62" s="90"/>
      <c r="I62" s="90"/>
      <c r="J62" s="90"/>
      <c r="K62" s="90"/>
    </row>
    <row r="63" spans="2:11" x14ac:dyDescent="0.15">
      <c r="D63" s="44"/>
    </row>
    <row r="64" spans="2:11" x14ac:dyDescent="0.15">
      <c r="D64" s="45"/>
    </row>
    <row r="65" spans="4:4" x14ac:dyDescent="0.15">
      <c r="D65" s="45"/>
    </row>
    <row r="66" spans="4:4" x14ac:dyDescent="0.15">
      <c r="D66" s="45"/>
    </row>
    <row r="67" spans="4:4" x14ac:dyDescent="0.15">
      <c r="D67" s="45"/>
    </row>
  </sheetData>
  <mergeCells count="18">
    <mergeCell ref="C22:K22"/>
    <mergeCell ref="C54:K54"/>
    <mergeCell ref="C55:C57"/>
    <mergeCell ref="C58:K58"/>
    <mergeCell ref="C1:K1"/>
    <mergeCell ref="C62:K62"/>
    <mergeCell ref="C60:J60"/>
    <mergeCell ref="G2:K2"/>
    <mergeCell ref="C12:K12"/>
    <mergeCell ref="C9:K9"/>
    <mergeCell ref="C25:K25"/>
    <mergeCell ref="C35:K35"/>
    <mergeCell ref="C46:K46"/>
    <mergeCell ref="F4:G4"/>
    <mergeCell ref="F5:G5"/>
    <mergeCell ref="F6:G6"/>
    <mergeCell ref="C15:K15"/>
    <mergeCell ref="C18:K18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 r:id="rId1"/>
  <headerFooter alignWithMargins="0"/>
  <rowBreaks count="1" manualBreakCount="1">
    <brk id="62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貸出備品一覧</vt:lpstr>
      <vt:lpstr>貸出備品一覧!Print_Area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備品使用申込書</dc:title>
  <dc:subject/>
  <dc:creator>安満遺跡公園</dc:creator>
  <cp:keywords/>
  <dc:description/>
  <cp:lastModifiedBy>xerox</cp:lastModifiedBy>
  <cp:lastPrinted>2021-09-10T01:09:30Z</cp:lastPrinted>
  <dcterms:created xsi:type="dcterms:W3CDTF">2012-04-03T05:37:45Z</dcterms:created>
  <dcterms:modified xsi:type="dcterms:W3CDTF">2021-09-10T01:09:56Z</dcterms:modified>
  <cp:category/>
</cp:coreProperties>
</file>