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89640524\Desktop\20250421作業フォルダ\20240507下請法内訳書\2025年04月\20250424　SLC\"/>
    </mc:Choice>
  </mc:AlternateContent>
  <xr:revisionPtr revIDLastSave="0" documentId="13_ncr:1_{945A75F1-60C2-4E7D-A67B-7C0E95F2AA31}" xr6:coauthVersionLast="47" xr6:coauthVersionMax="47" xr10:uidLastSave="{00000000-0000-0000-0000-000000000000}"/>
  <bookViews>
    <workbookView xWindow="-120" yWindow="-120" windowWidth="19440" windowHeight="15000" tabRatio="767" firstSheet="5" activeTab="5" xr2:uid="{C6A3050C-D936-48F3-955D-84C864236748}"/>
  </bookViews>
  <sheets>
    <sheet name="請求書" sheetId="4" r:id="rId1"/>
    <sheet name="請求書 (見本)" sheetId="17" r:id="rId2"/>
    <sheet name="記入要領" sheetId="10" r:id="rId3"/>
    <sheet name="内訳（10％対象）" sheetId="18" r:id="rId4"/>
    <sheet name="内訳（軽減税率対象）" sheetId="19" r:id="rId5"/>
    <sheet name="内訳（非課税対象）" sheetId="20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請求書!$A$1:$AU$44</definedName>
    <definedName name="_xlnm.Print_Area" localSheetId="1">'請求書 (見本)'!$A$1:$AU$44</definedName>
    <definedName name="_xlnm.Print_Area" localSheetId="3">'内訳（10％対象）'!$B$1:$N$245</definedName>
    <definedName name="_xlnm.Print_Area" localSheetId="4">'内訳（軽減税率対象）'!$B$1:$N$245</definedName>
    <definedName name="_xlnm.Print_Area" localSheetId="5">'内訳（非課税対象）'!$B$1:$N$245</definedName>
    <definedName name="_xlnm.Print_Titles" localSheetId="3">'内訳（10％対象）'!$1:$5</definedName>
    <definedName name="_xlnm.Print_Titles" localSheetId="4">'内訳（軽減税率対象）'!$1:$5</definedName>
    <definedName name="_xlnm.Print_Titles" localSheetId="5">'内訳（非課税対象）'!$1:$5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>#REF!</definedName>
    <definedName name="空白行">#REF!</definedName>
    <definedName name="見積">#REF!</definedName>
    <definedName name="見積ヘッダ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0" l="1"/>
  <c r="N2" i="19"/>
  <c r="N2" i="18"/>
  <c r="L245" i="20"/>
  <c r="L244" i="20"/>
  <c r="L243" i="20"/>
  <c r="L242" i="20"/>
  <c r="L241" i="20"/>
  <c r="L240" i="20"/>
  <c r="L239" i="20"/>
  <c r="L238" i="20"/>
  <c r="L237" i="20"/>
  <c r="L236" i="20"/>
  <c r="L235" i="20"/>
  <c r="L234" i="20"/>
  <c r="L233" i="20"/>
  <c r="L232" i="20"/>
  <c r="L231" i="20"/>
  <c r="L230" i="20"/>
  <c r="L229" i="20"/>
  <c r="L228" i="20"/>
  <c r="L227" i="20"/>
  <c r="L226" i="20"/>
  <c r="L225" i="20"/>
  <c r="L224" i="20"/>
  <c r="L223" i="20"/>
  <c r="L222" i="20"/>
  <c r="L221" i="20"/>
  <c r="L220" i="20"/>
  <c r="L219" i="20"/>
  <c r="L218" i="20"/>
  <c r="L217" i="20"/>
  <c r="L216" i="20"/>
  <c r="L215" i="20"/>
  <c r="L214" i="20"/>
  <c r="L213" i="20"/>
  <c r="L212" i="20"/>
  <c r="L211" i="20"/>
  <c r="L210" i="20"/>
  <c r="L209" i="20"/>
  <c r="L208" i="20"/>
  <c r="L207" i="20"/>
  <c r="L206" i="20"/>
  <c r="L205" i="20"/>
  <c r="L204" i="20"/>
  <c r="L203" i="20"/>
  <c r="L202" i="20"/>
  <c r="L201" i="20"/>
  <c r="L200" i="20"/>
  <c r="L199" i="20"/>
  <c r="L198" i="20"/>
  <c r="L197" i="20"/>
  <c r="L196" i="20"/>
  <c r="L195" i="20"/>
  <c r="L194" i="20"/>
  <c r="L193" i="20"/>
  <c r="L192" i="20"/>
  <c r="L191" i="20"/>
  <c r="L190" i="20"/>
  <c r="L189" i="20"/>
  <c r="L188" i="20"/>
  <c r="L187" i="20"/>
  <c r="L186" i="20"/>
  <c r="L185" i="20"/>
  <c r="L184" i="20"/>
  <c r="L183" i="20"/>
  <c r="L182" i="20"/>
  <c r="L181" i="20"/>
  <c r="L180" i="20"/>
  <c r="L179" i="20"/>
  <c r="L178" i="20"/>
  <c r="L177" i="20"/>
  <c r="L176" i="20"/>
  <c r="L175" i="20"/>
  <c r="L174" i="20"/>
  <c r="L173" i="20"/>
  <c r="L172" i="20"/>
  <c r="L171" i="20"/>
  <c r="L170" i="20"/>
  <c r="L169" i="20"/>
  <c r="L168" i="20"/>
  <c r="L167" i="20"/>
  <c r="L166" i="20"/>
  <c r="L165" i="20"/>
  <c r="L164" i="20"/>
  <c r="L163" i="20"/>
  <c r="L162" i="20"/>
  <c r="L161" i="20"/>
  <c r="L160" i="20"/>
  <c r="L159" i="20"/>
  <c r="L158" i="20"/>
  <c r="L157" i="20"/>
  <c r="L156" i="20"/>
  <c r="L155" i="20"/>
  <c r="L154" i="20"/>
  <c r="L153" i="20"/>
  <c r="L152" i="20"/>
  <c r="L151" i="20"/>
  <c r="L150" i="20"/>
  <c r="L149" i="20"/>
  <c r="L148" i="20"/>
  <c r="L147" i="20"/>
  <c r="L146" i="20"/>
  <c r="L145" i="20"/>
  <c r="L144" i="20"/>
  <c r="L143" i="20"/>
  <c r="L142" i="20"/>
  <c r="L141" i="20"/>
  <c r="L140" i="20"/>
  <c r="L139" i="20"/>
  <c r="L138" i="20"/>
  <c r="L137" i="20"/>
  <c r="L136" i="20"/>
  <c r="L135" i="20"/>
  <c r="L134" i="20"/>
  <c r="L133" i="20"/>
  <c r="L132" i="20"/>
  <c r="L131" i="20"/>
  <c r="L130" i="20"/>
  <c r="L129" i="20"/>
  <c r="L128" i="20"/>
  <c r="L127" i="20"/>
  <c r="L126" i="20"/>
  <c r="L125" i="20"/>
  <c r="L124" i="20"/>
  <c r="L123" i="20"/>
  <c r="L122" i="20"/>
  <c r="L121" i="20"/>
  <c r="L120" i="20"/>
  <c r="L119" i="20"/>
  <c r="L118" i="20"/>
  <c r="L117" i="20"/>
  <c r="L116" i="20"/>
  <c r="L115" i="20"/>
  <c r="L114" i="20"/>
  <c r="L113" i="20"/>
  <c r="L112" i="20"/>
  <c r="L111" i="20"/>
  <c r="L110" i="20"/>
  <c r="L109" i="20"/>
  <c r="L108" i="20"/>
  <c r="L107" i="20"/>
  <c r="L106" i="20"/>
  <c r="L105" i="20"/>
  <c r="L104" i="20"/>
  <c r="L103" i="20"/>
  <c r="L102" i="20"/>
  <c r="L101" i="20"/>
  <c r="L100" i="20"/>
  <c r="L99" i="20"/>
  <c r="L98" i="20"/>
  <c r="L97" i="20"/>
  <c r="L96" i="20"/>
  <c r="L95" i="20"/>
  <c r="L94" i="20"/>
  <c r="L93" i="20"/>
  <c r="L92" i="20"/>
  <c r="L91" i="20"/>
  <c r="L90" i="20"/>
  <c r="L89" i="20"/>
  <c r="L88" i="20"/>
  <c r="L87" i="20"/>
  <c r="L86" i="20"/>
  <c r="L85" i="20"/>
  <c r="L84" i="20"/>
  <c r="L83" i="20"/>
  <c r="L82" i="20"/>
  <c r="L81" i="20"/>
  <c r="L80" i="20"/>
  <c r="L79" i="20"/>
  <c r="L78" i="20"/>
  <c r="L77" i="20"/>
  <c r="L76" i="20"/>
  <c r="L75" i="20"/>
  <c r="L74" i="20"/>
  <c r="L73" i="20"/>
  <c r="L72" i="20"/>
  <c r="L71" i="20"/>
  <c r="L70" i="20"/>
  <c r="L69" i="20"/>
  <c r="L68" i="20"/>
  <c r="L67" i="20"/>
  <c r="L66" i="20"/>
  <c r="L65" i="20"/>
  <c r="L64" i="20"/>
  <c r="L63" i="20"/>
  <c r="L62" i="20"/>
  <c r="L61" i="20"/>
  <c r="L60" i="20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K2" i="20"/>
  <c r="E2" i="20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K2" i="19"/>
  <c r="E2" i="19"/>
  <c r="K2" i="18"/>
  <c r="E2" i="18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AA29" i="17"/>
  <c r="AP27" i="17"/>
  <c r="AL25" i="17"/>
  <c r="AP25" i="17" s="1"/>
  <c r="AL23" i="17"/>
  <c r="AP23" i="17" s="1"/>
  <c r="AP29" i="17" s="1"/>
  <c r="E18" i="17" s="1"/>
  <c r="AL29" i="17"/>
  <c r="AR5" i="17"/>
  <c r="Y2" i="10"/>
  <c r="AL25" i="4"/>
  <c r="AP25" i="4"/>
  <c r="AL23" i="4"/>
  <c r="AL29" i="4"/>
  <c r="AP23" i="4"/>
  <c r="AA29" i="4"/>
  <c r="AP27" i="4"/>
  <c r="AR5" i="4"/>
  <c r="E38" i="4"/>
  <c r="E38" i="17"/>
  <c r="U10" i="17"/>
  <c r="U10" i="4"/>
  <c r="AP29" i="4"/>
  <c r="E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4EA45068-1D55-4B8E-A83B-87AAEEF3A0DC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6F51BBC6-5F02-42F2-B503-1EFD7E818CFB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26CA7F36-6400-403B-9F75-D6675DD795DC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6662F275-42DA-4DDF-8A9F-D839EDCFC80F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EA304D13-846F-481A-8413-1FB8FB4BEEB3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E7FD61AF-A436-4B65-964E-4C05CA01615F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3A44A4A4-2918-419B-8907-2A7E3598041F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D8B2B073-323B-4B3F-9B38-31A5FFCE8878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C0170F0B-06DD-434B-8F45-6F767AC76C58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3A32FE9C-9B8A-4043-A521-3305F4872C94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1" shapeId="0" xr:uid="{159E2311-4266-4B7B-88F0-A07A5045BBD5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9AC169EA-5197-4994-B5E4-17EBD20A4E12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0C09552F-8C91-4BE9-83D4-257DBF99FE0D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1EDDF6ED-2BD0-42F3-87FD-6A72C8E6B43E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C73A80BE-FBE3-469C-9678-2C04DC65A2F9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57E023A3-A17F-4289-A8EF-76639BE15CF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92B8DF4A-A47A-471B-A08D-57434D0C0F16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B2142395-25BB-46D5-8DE0-AAC5B2BC3114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0E01C57B-7DB7-4605-8823-04F74F772FA4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38CA9A47-D755-4E02-8022-994AFC9640ED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50DBDF9B-2EE2-49F3-8C41-9FA2121993E5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1" shapeId="0" xr:uid="{D3AD9604-9D83-40D3-9063-1661022A218F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108874F8-A4A6-461A-B8A7-5D9605FB3BAE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F4B9CAB4-A68A-4A70-AEF5-875C383D34B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706F650B-2990-4E91-9AFC-82975287767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06F82A9B-BCC7-460D-B189-469798E73AB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4C07FAB9-C91C-4133-BE2F-D248BE81799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182583D6-158B-47D7-9B3D-AEEB7AC6CCEB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<sst xmlns="http://schemas.openxmlformats.org/spreadsheetml/2006/main" count="229" uniqueCount="138">
  <si>
    <t>造園</t>
    <rPh sb="0" eb="1">
      <t>ヅクリ</t>
    </rPh>
    <rPh sb="1" eb="2">
      <t>エン</t>
    </rPh>
    <phoneticPr fontId="2"/>
  </si>
  <si>
    <t>※入力箇所</t>
    <rPh sb="1" eb="3">
      <t>ニュウリョク</t>
    </rPh>
    <rPh sb="3" eb="5">
      <t>カショ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</si>
  <si>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</si>
  <si>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西武造園株式会社</t>
    <rPh sb="0" eb="4">
      <t>セイブゾウエン</t>
    </rPh>
    <rPh sb="4" eb="8">
      <t>カブシキガイシャ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</si>
  <si>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</si>
  <si>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</si>
  <si>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</si>
  <si>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</si>
  <si>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〒</t>
    <phoneticPr fontId="2"/>
  </si>
  <si>
    <t>下記のとおり納品、ご請求致します。</t>
    <rPh sb="6" eb="8">
      <t>ノウヒン</t>
    </rPh>
    <phoneticPr fontId="2"/>
  </si>
  <si>
    <t>住　　所</t>
    <rPh sb="0" eb="1">
      <t>ジュウ</t>
    </rPh>
    <rPh sb="3" eb="4">
      <t>ショ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</si>
  <si>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</si>
  <si>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</si>
  <si>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</si>
  <si>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フリガナ</t>
    <phoneticPr fontId="2"/>
  </si>
  <si>
    <t>社　　名</t>
    <rPh sb="0" eb="1">
      <t>シャ</t>
    </rPh>
    <rPh sb="3" eb="4">
      <t>メイ</t>
    </rPh>
    <phoneticPr fontId="2"/>
  </si>
  <si>
    <t>印</t>
    <rPh sb="0" eb="1">
      <t>イン</t>
    </rPh>
    <phoneticPr fontId="2"/>
  </si>
  <si>
    <t>無</t>
    <rPh sb="0" eb="1">
      <t>ナ</t>
    </rPh>
    <phoneticPr fontId="2"/>
  </si>
  <si>
    <t>資本金</t>
    <rPh sb="0" eb="3">
      <t>シホンキン</t>
    </rPh>
    <phoneticPr fontId="2"/>
  </si>
  <si>
    <t>円</t>
    <rPh sb="0" eb="1">
      <t>エン</t>
    </rPh>
    <phoneticPr fontId="2"/>
  </si>
  <si>
    <t>取引先コード</t>
    <phoneticPr fontId="2"/>
  </si>
  <si>
    <t>支払条件</t>
    <rPh sb="0" eb="4">
      <t>シハライジョウケン</t>
    </rPh>
    <phoneticPr fontId="2"/>
  </si>
  <si>
    <t>月末締</t>
    <phoneticPr fontId="2"/>
  </si>
  <si>
    <t>Ｔ Ｅ Ｌ</t>
    <phoneticPr fontId="2"/>
  </si>
  <si>
    <t>翌月末日現金振込</t>
    <phoneticPr fontId="2"/>
  </si>
  <si>
    <t>請求金額</t>
    <rPh sb="0" eb="2">
      <t>セイキュウ</t>
    </rPh>
    <rPh sb="2" eb="4">
      <t>キンガク</t>
    </rPh>
    <phoneticPr fontId="2"/>
  </si>
  <si>
    <t>西武造園株式会社</t>
  </si>
  <si>
    <t>件　名</t>
    <rPh sb="0" eb="1">
      <t>ケン</t>
    </rPh>
    <rPh sb="2" eb="3">
      <t>メイ</t>
    </rPh>
    <phoneticPr fontId="2"/>
  </si>
  <si>
    <t>(納入先)</t>
    <phoneticPr fontId="2"/>
  </si>
  <si>
    <t>西武造園・横浜八景島・西武緑化管理　　　共同企業体　代表者西武造園株式会社</t>
    <phoneticPr fontId="2"/>
  </si>
  <si>
    <t>狭山丘陵パートナーズ　　　　　　　　　　代表者西武造園株式会社</t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</si>
  <si>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</si>
  <si>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</si>
  <si>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</si>
  <si>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</si>
  <si>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</si>
  <si>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消費税区分</t>
    <rPh sb="0" eb="3">
      <t>ショウヒゼイ</t>
    </rPh>
    <rPh sb="3" eb="5">
      <t>クブン</t>
    </rPh>
    <phoneticPr fontId="2"/>
  </si>
  <si>
    <t>消費税額</t>
    <rPh sb="0" eb="3">
      <t>ショウヒゼイ</t>
    </rPh>
    <rPh sb="3" eb="4">
      <t>ガク</t>
    </rPh>
    <phoneticPr fontId="2"/>
  </si>
  <si>
    <t>武蔵野の公園パートナーズ     　　   　　代表者西武造園株式会社</t>
    <rPh sb="4" eb="6">
      <t>コウエン</t>
    </rPh>
    <phoneticPr fontId="2"/>
  </si>
  <si>
    <t>県立幕張海浜公園みどりと海パートナーズ　代表者西武造園株式会社</t>
    <phoneticPr fontId="2"/>
  </si>
  <si>
    <t>10％対象</t>
    <rPh sb="3" eb="5">
      <t>タイショウ</t>
    </rPh>
    <phoneticPr fontId="2"/>
  </si>
  <si>
    <t>横須賀公園墓地管理グループ　　　        代表者西武造園株式会社</t>
    <phoneticPr fontId="2"/>
  </si>
  <si>
    <t>横須賀花の国・西武パートナーズ　　　    代表者西武造園株式会社</t>
    <phoneticPr fontId="2"/>
  </si>
  <si>
    <t>8％対象</t>
    <rPh sb="2" eb="4">
      <t>タイショウ</t>
    </rPh>
    <phoneticPr fontId="2"/>
  </si>
  <si>
    <t>川崎市営霊園パートナーズ　    　　      代表者西武造園株式会社</t>
    <phoneticPr fontId="2"/>
  </si>
  <si>
    <t>アメリカ山公園パートナーズ　  　　      代表者西武造園株式会社</t>
    <phoneticPr fontId="2"/>
  </si>
  <si>
    <t>非課税</t>
    <rPh sb="0" eb="3">
      <t>ヒカゼイ</t>
    </rPh>
    <phoneticPr fontId="2"/>
  </si>
  <si>
    <t>谷津干潟ワイズユース・パートナーズ　　　代表者西武造園株式会社</t>
    <phoneticPr fontId="2"/>
  </si>
  <si>
    <t>多摩部の公園パートナーズ　　　　　　　　代表者西武造園株式会社</t>
    <phoneticPr fontId="2"/>
  </si>
  <si>
    <t>計</t>
    <phoneticPr fontId="2"/>
  </si>
  <si>
    <t>桜木霊園・平和公園パートナーズ　　　　　代表者西武造園株式会社</t>
    <rPh sb="0" eb="4">
      <t>サクラギレイエン</t>
    </rPh>
    <phoneticPr fontId="2"/>
  </si>
  <si>
    <t>四日市市少年自然の家　　　　　　　　　　指定管理者西武造園株式会社</t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</si>
  <si>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</si>
  <si>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深北緑地パートナーズ</t>
  </si>
  <si>
    <t>姫の沢公園パートナーズ 　　             構成員西武造園株式会社</t>
    <phoneticPr fontId="2"/>
  </si>
  <si>
    <t>安満遺跡公園パートナーズ    　　        代表者西武造園株式会社</t>
    <phoneticPr fontId="2"/>
  </si>
  <si>
    <t>おおつ協会都市公園グループ  　　  　　  構成員西武造園株式会社</t>
    <phoneticPr fontId="2"/>
  </si>
  <si>
    <t>南湖東岸ゆうゆうパートナーズ　　        代表者西武造園株式会社</t>
    <phoneticPr fontId="2"/>
  </si>
  <si>
    <t>湖東湖北ゆうゆうパートナーズ 　　       代表者西武造園株式会社</t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</si>
  <si>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</si>
  <si>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びわこ文化公園ゆうゆうパートナーズ　　  代表者西武造園株式会社</t>
    <phoneticPr fontId="2"/>
  </si>
  <si>
    <t>近江鉄道ゆうグループ     　　           代表者西武造園株式会社</t>
    <phoneticPr fontId="2"/>
  </si>
  <si>
    <t>口座名義</t>
    <rPh sb="0" eb="2">
      <t>コウザ</t>
    </rPh>
    <rPh sb="2" eb="4">
      <t>メイギ</t>
    </rPh>
    <phoneticPr fontId="2"/>
  </si>
  <si>
    <t>宮下公園パートナーズ　　　　　　　　　　構成員西武造園株式会社</t>
    <phoneticPr fontId="2"/>
  </si>
  <si>
    <t>葛西海浜公園パートナーズ　　　　　　　　代表者西武造園株式会社</t>
    <phoneticPr fontId="2"/>
  </si>
  <si>
    <t>振込銀行</t>
    <rPh sb="0" eb="2">
      <t>フリコミ</t>
    </rPh>
    <rPh sb="2" eb="4">
      <t>ギンコウ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</si>
  <si>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</si>
  <si>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</si>
  <si>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豊明墓地・都市公園パートナーズ　　　　　代表者西武造園株式会社</t>
    <rPh sb="0" eb="2">
      <t>トヨアケ</t>
    </rPh>
    <rPh sb="2" eb="4">
      <t>ボチ</t>
    </rPh>
    <rPh sb="5" eb="9">
      <t>トシコウエン</t>
    </rPh>
    <rPh sb="20" eb="23">
      <t>ダイヒョウシャ</t>
    </rPh>
    <rPh sb="23" eb="27">
      <t>セイブゾウエン</t>
    </rPh>
    <rPh sb="27" eb="31">
      <t>カブシキガイシャ</t>
    </rPh>
    <phoneticPr fontId="2"/>
  </si>
  <si>
    <t>よこすかseasideパートナーズ　　　 　　　代表者西武造園株式会社</t>
    <rPh sb="24" eb="27">
      <t>ダイヒョウシャ</t>
    </rPh>
    <rPh sb="27" eb="31">
      <t>セイブゾウエン</t>
    </rPh>
    <rPh sb="31" eb="35">
      <t>カブシキガイシャ</t>
    </rPh>
    <phoneticPr fontId="2"/>
  </si>
  <si>
    <t>普通</t>
    <rPh sb="0" eb="2">
      <t>フツウ</t>
    </rPh>
    <phoneticPr fontId="2"/>
  </si>
  <si>
    <t>口座番号</t>
    <rPh sb="0" eb="2">
      <t>コウザ</t>
    </rPh>
    <rPh sb="2" eb="4">
      <t>バンゴウ</t>
    </rPh>
    <phoneticPr fontId="2"/>
  </si>
  <si>
    <t>みさと吉川パートナーズ　　　　　　　　　構成員西武造園株式会社</t>
    <rPh sb="3" eb="5">
      <t>ヨシカワ</t>
    </rPh>
    <rPh sb="20" eb="23">
      <t>コウセイイン</t>
    </rPh>
    <rPh sb="23" eb="27">
      <t>セイブゾウエン</t>
    </rPh>
    <rPh sb="27" eb="31">
      <t>カブシキガイシャ</t>
    </rPh>
    <phoneticPr fontId="2"/>
  </si>
  <si>
    <t>当座</t>
    <rPh sb="0" eb="2">
      <t>トウザ</t>
    </rPh>
    <phoneticPr fontId="2"/>
  </si>
  <si>
    <t>海の森公園パートナーズ　　　　 　 　　　代表者西武造園株式会社</t>
    <rPh sb="0" eb="1">
      <t>ウミ</t>
    </rPh>
    <rPh sb="2" eb="3">
      <t>モリ</t>
    </rPh>
    <rPh sb="3" eb="5">
      <t>コウエン</t>
    </rPh>
    <rPh sb="21" eb="24">
      <t>ダイヒョウシャ</t>
    </rPh>
    <rPh sb="24" eb="28">
      <t>セイブゾウエン</t>
    </rPh>
    <rPh sb="28" eb="32">
      <t>カブシキガイシャ</t>
    </rPh>
    <phoneticPr fontId="2"/>
  </si>
  <si>
    <t>②</t>
    <phoneticPr fontId="2"/>
  </si>
  <si>
    <t>③</t>
    <phoneticPr fontId="2"/>
  </si>
  <si>
    <t>➈</t>
    <phoneticPr fontId="2"/>
  </si>
  <si>
    <t>みどり環境事業部</t>
    <rPh sb="3" eb="5">
      <t>カンキョウ</t>
    </rPh>
    <rPh sb="5" eb="8">
      <t>ジギョウブ</t>
    </rPh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</si>
  <si>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</si>
  <si>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</si>
  <si>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</si>
  <si>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</si>
  <si>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</si>
  <si>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</si>
  <si>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プルダウンから選択してください。（出力後のゴム印でも可）</t>
    <rPh sb="7" eb="9">
      <t>センタク</t>
    </rPh>
    <rPh sb="17" eb="20">
      <t>シュツリョクゴ</t>
    </rPh>
    <rPh sb="23" eb="24">
      <t>イン</t>
    </rPh>
    <rPh sb="26" eb="27">
      <t>カ</t>
    </rPh>
    <phoneticPr fontId="2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</si>
  <si>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</si>
  <si>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</si>
  <si>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</si>
  <si>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</si>
  <si>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</si>
  <si>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</si>
  <si>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</si>
  <si>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</si>
  <si>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</si>
  <si>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</si>
  <si>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</si>
  <si>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</si>
  <si>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</si>
  <si>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⑤</t>
    <phoneticPr fontId="2"/>
  </si>
  <si>
    <t>（必須）</t>
    <rPh sb="1" eb="3">
      <t>ヒッス</t>
    </rPh>
    <phoneticPr fontId="2"/>
  </si>
  <si>
    <t>請求書発行時の資本金を入力して下さい。</t>
    <rPh sb="0" eb="6">
      <t>セイキュウショハッコウジ</t>
    </rPh>
    <rPh sb="7" eb="10">
      <t>シホンキン</t>
    </rPh>
    <rPh sb="11" eb="13">
      <t>ニュウリョク</t>
    </rPh>
    <rPh sb="15" eb="16">
      <t>クダ</t>
    </rPh>
    <phoneticPr fontId="2"/>
  </si>
  <si>
    <t>⑥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</si>
  <si>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</si>
  <si>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</si>
  <si>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</si>
  <si>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</si>
  <si>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</si>
  <si>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</si>
  <si>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</si>
  <si>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</si>
  <si>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⑦</t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</si>
  <si>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</si>
  <si>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</si>
  <si>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⑧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</si>
  <si>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</si>
  <si>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</si>
  <si>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</si>
  <si>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⑨</t>
    <phoneticPr fontId="23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</si>
  <si>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</si>
  <si>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</si>
  <si>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</si>
  <si>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※内訳書に記載の項目は検査完了・合格済</t>
    <phoneticPr fontId="2"/>
  </si>
  <si>
    <t>件 名</t>
    <phoneticPr fontId="27"/>
  </si>
  <si>
    <t>※下記内訳は税率10%対象</t>
  </si>
  <si>
    <t xml:space="preserve">会 社 名 </t>
    <rPh sb="0" eb="1">
      <t>カイ</t>
    </rPh>
    <rPh sb="2" eb="3">
      <t>シャ</t>
    </rPh>
    <rPh sb="4" eb="5">
      <t>ナ</t>
    </rPh>
    <phoneticPr fontId="27"/>
  </si>
  <si>
    <t>納品日</t>
    <rPh sb="0" eb="3">
      <t>ノウヒンビ</t>
    </rPh>
    <phoneticPr fontId="2"/>
  </si>
  <si>
    <t>品　　　　　　　名　</t>
    <phoneticPr fontId="2"/>
  </si>
  <si>
    <t>規　格　･　形　状</t>
  </si>
  <si>
    <t>数　量</t>
  </si>
  <si>
    <t>単位</t>
    <phoneticPr fontId="27"/>
  </si>
  <si>
    <t>単　価</t>
  </si>
  <si>
    <t>金　　額</t>
  </si>
  <si>
    <t>検査完了日</t>
    <rPh sb="0" eb="2">
      <t>ケンサ</t>
    </rPh>
    <rPh sb="2" eb="4">
      <t>カンリョウ</t>
    </rPh>
    <rPh sb="4" eb="5">
      <t>ビ</t>
    </rPh>
    <phoneticPr fontId="2"/>
  </si>
  <si>
    <t>備　　　　　　　考</t>
  </si>
  <si>
    <t>月</t>
    <rPh sb="0" eb="1">
      <t>ツキ</t>
    </rPh>
    <phoneticPr fontId="2"/>
  </si>
  <si>
    <t>※下記内訳は軽減税率対象</t>
    <rPh sb="6" eb="8">
      <t>ケイゲン</t>
    </rPh>
    <phoneticPr fontId="2"/>
  </si>
  <si>
    <t>※下記内訳は非課税対象</t>
    <rPh sb="6" eb="9">
      <t>ヒカゼイ</t>
    </rPh>
    <rPh sb="9" eb="11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</si>
</sst>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_ ;[Red]&quot;△&quot;#,##0\ "/>
    <numFmt numFmtId="177" formatCode="m&quot; 月分&quot;"/>
    <numFmt numFmtId="178" formatCode="0.0_);[Red]\(0.0\)"/>
    <numFmt numFmtId="179" formatCode="0_);[Red]\(0\)"/>
    <numFmt numFmtId="180" formatCode="[$-F800]dddd\,\ mmmm\ dd\,\ yyyy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/>
      <right style="thin">
        <color indexed="23"/>
      </right>
      <top/>
      <bottom style="thin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55"/>
      </right>
      <top style="medium">
        <color indexed="23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28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0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left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79" fontId="10" fillId="0" borderId="0" xfId="2" applyNumberFormat="1" applyFont="1" applyFill="1" applyBorder="1" applyAlignment="1" applyProtection="1">
      <alignment vertical="center" shrinkToFit="1"/>
      <protection locked="0"/>
    </xf>
    <xf numFmtId="179" fontId="10" fillId="0" borderId="9" xfId="2" applyNumberFormat="1" applyFont="1" applyFill="1" applyBorder="1" applyAlignment="1" applyProtection="1">
      <alignment vertical="center" shrinkToFit="1"/>
      <protection locked="0"/>
    </xf>
    <xf numFmtId="179" fontId="10" fillId="0" borderId="3" xfId="2" applyNumberFormat="1" applyFont="1" applyFill="1" applyBorder="1" applyAlignment="1" applyProtection="1">
      <alignment vertical="center" shrinkToFit="1"/>
      <protection locked="0"/>
    </xf>
    <xf numFmtId="179" fontId="10" fillId="0" borderId="10" xfId="2" applyNumberFormat="1" applyFont="1" applyFill="1" applyBorder="1" applyAlignment="1" applyProtection="1">
      <alignment vertical="center" shrinkToFit="1"/>
      <protection locked="0"/>
    </xf>
    <xf numFmtId="0" fontId="31" fillId="4" borderId="0" xfId="4" applyFont="1" applyFill="1" applyAlignment="1">
      <alignment horizontal="right"/>
    </xf>
    <xf numFmtId="0" fontId="31" fillId="4" borderId="0" xfId="4" applyFont="1" applyFill="1" applyAlignment="1">
      <alignment horizontal="left"/>
    </xf>
    <xf numFmtId="0" fontId="31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19" fillId="0" borderId="0" xfId="5" applyFont="1" applyAlignment="1">
      <alignment horizontal="center"/>
    </xf>
    <xf numFmtId="0" fontId="21" fillId="0" borderId="0" xfId="5" applyFont="1"/>
    <xf numFmtId="0" fontId="21" fillId="0" borderId="0" xfId="5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21" fillId="0" borderId="0" xfId="5" applyFont="1" applyAlignment="1">
      <alignment horizontal="right"/>
    </xf>
    <xf numFmtId="3" fontId="21" fillId="0" borderId="7" xfId="5" applyNumberFormat="1" applyFont="1" applyBorder="1" applyAlignment="1">
      <alignment horizontal="left" shrinkToFit="1"/>
    </xf>
    <xf numFmtId="0" fontId="32" fillId="5" borderId="11" xfId="0" applyFont="1" applyFill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4" fontId="21" fillId="0" borderId="11" xfId="5" applyNumberFormat="1" applyFont="1" applyBorder="1" applyAlignment="1">
      <alignment shrinkToFit="1"/>
    </xf>
    <xf numFmtId="0" fontId="21" fillId="0" borderId="11" xfId="5" applyFont="1" applyBorder="1" applyAlignment="1">
      <alignment horizontal="center" shrinkToFit="1"/>
    </xf>
    <xf numFmtId="3" fontId="21" fillId="0" borderId="11" xfId="5" applyNumberFormat="1" applyFont="1" applyBorder="1" applyAlignment="1">
      <alignment shrinkToFit="1"/>
    </xf>
    <xf numFmtId="14" fontId="21" fillId="0" borderId="11" xfId="5" applyNumberFormat="1" applyFont="1" applyBorder="1" applyAlignment="1">
      <alignment shrinkToFit="1"/>
    </xf>
    <xf numFmtId="49" fontId="21" fillId="0" borderId="11" xfId="5" applyNumberFormat="1" applyFont="1" applyBorder="1" applyAlignment="1">
      <alignment shrinkToFit="1"/>
    </xf>
    <xf numFmtId="0" fontId="35" fillId="0" borderId="0" xfId="3" applyFont="1" applyAlignment="1">
      <alignment horizontal="left"/>
    </xf>
    <xf numFmtId="0" fontId="3" fillId="0" borderId="9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12" xfId="0" applyFont="1" applyBorder="1" applyAlignment="1">
      <alignment horizontal="center" vertical="center" justifyLastLine="1"/>
    </xf>
    <xf numFmtId="0" fontId="3" fillId="0" borderId="45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32" xfId="0" applyFont="1" applyBorder="1" applyAlignment="1">
      <alignment horizontal="center" vertical="center" justifyLastLine="1"/>
    </xf>
    <xf numFmtId="0" fontId="6" fillId="0" borderId="46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25" xfId="0" applyFont="1" applyBorder="1" applyAlignment="1" applyProtection="1">
      <alignment horizontal="left" vertical="center" shrinkToFit="1"/>
      <protection locked="0"/>
    </xf>
    <xf numFmtId="0" fontId="6" fillId="0" borderId="4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32" xfId="0" applyFont="1" applyBorder="1" applyAlignment="1" applyProtection="1">
      <alignment horizontal="left" vertical="center" shrinkToFit="1"/>
      <protection locked="0"/>
    </xf>
    <xf numFmtId="176" fontId="6" fillId="0" borderId="21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25" xfId="0" applyNumberFormat="1" applyFont="1" applyBorder="1" applyAlignment="1" applyProtection="1">
      <alignment horizontal="right" vertical="center" shrinkToFit="1"/>
      <protection locked="0"/>
    </xf>
    <xf numFmtId="176" fontId="6" fillId="0" borderId="18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32" xfId="0" applyNumberFormat="1" applyFont="1" applyBorder="1" applyAlignment="1" applyProtection="1">
      <alignment horizontal="right" vertical="center" shrinkToFit="1"/>
      <protection locked="0"/>
    </xf>
    <xf numFmtId="178" fontId="6" fillId="0" borderId="1" xfId="1" applyNumberFormat="1" applyFont="1" applyFill="1" applyBorder="1" applyAlignment="1" applyProtection="1">
      <alignment vertical="center" shrinkToFit="1"/>
      <protection locked="0"/>
    </xf>
    <xf numFmtId="6" fontId="6" fillId="0" borderId="26" xfId="2" applyFont="1" applyFill="1" applyBorder="1" applyAlignment="1" applyProtection="1">
      <alignment horizontal="center" vertical="center" shrinkToFit="1"/>
    </xf>
    <xf numFmtId="6" fontId="6" fillId="0" borderId="21" xfId="2" applyFont="1" applyFill="1" applyBorder="1" applyAlignment="1" applyProtection="1">
      <alignment horizontal="center" vertical="center" shrinkToFit="1"/>
    </xf>
    <xf numFmtId="6" fontId="6" fillId="0" borderId="27" xfId="2" applyFont="1" applyFill="1" applyBorder="1" applyAlignment="1" applyProtection="1">
      <alignment horizontal="center" vertical="center" shrinkToFit="1"/>
    </xf>
    <xf numFmtId="6" fontId="6" fillId="0" borderId="22" xfId="2" applyFont="1" applyFill="1" applyBorder="1" applyAlignment="1" applyProtection="1">
      <alignment horizontal="center" vertical="center" shrinkToFit="1"/>
    </xf>
    <xf numFmtId="6" fontId="6" fillId="0" borderId="25" xfId="2" applyFont="1" applyFill="1" applyBorder="1" applyAlignment="1" applyProtection="1">
      <alignment horizontal="center" vertical="center" shrinkToFit="1"/>
    </xf>
    <xf numFmtId="6" fontId="6" fillId="0" borderId="16" xfId="2" applyFont="1" applyFill="1" applyBorder="1" applyAlignment="1" applyProtection="1">
      <alignment horizontal="center" vertical="center" shrinkToFit="1"/>
    </xf>
    <xf numFmtId="6" fontId="3" fillId="0" borderId="39" xfId="2" applyFont="1" applyFill="1" applyBorder="1" applyAlignment="1" applyProtection="1">
      <alignment horizontal="distributed" vertical="center" justifyLastLine="1"/>
    </xf>
    <xf numFmtId="6" fontId="3" fillId="0" borderId="30" xfId="2" applyFont="1" applyFill="1" applyBorder="1" applyAlignment="1" applyProtection="1">
      <alignment horizontal="distributed" vertical="center" justifyLastLine="1"/>
    </xf>
    <xf numFmtId="176" fontId="14" fillId="0" borderId="21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3" xfId="0" applyNumberFormat="1" applyFont="1" applyBorder="1" applyAlignment="1">
      <alignment horizontal="right" vertical="center"/>
    </xf>
    <xf numFmtId="176" fontId="14" fillId="0" borderId="22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20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24" xfId="1" applyFont="1" applyFill="1" applyBorder="1" applyAlignment="1" applyProtection="1">
      <alignment vertical="center" shrinkToFit="1"/>
    </xf>
    <xf numFmtId="176" fontId="14" fillId="0" borderId="25" xfId="0" applyNumberFormat="1" applyFont="1" applyBorder="1" applyAlignment="1">
      <alignment horizontal="right" vertical="center"/>
    </xf>
    <xf numFmtId="176" fontId="14" fillId="0" borderId="16" xfId="0" applyNumberFormat="1" applyFont="1" applyBorder="1" applyAlignment="1">
      <alignment horizontal="right" vertical="center"/>
    </xf>
    <xf numFmtId="176" fontId="6" fillId="0" borderId="21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25" xfId="0" applyNumberFormat="1" applyFont="1" applyBorder="1" applyAlignment="1">
      <alignment horizontal="right" vertical="center" shrinkToFit="1"/>
    </xf>
    <xf numFmtId="176" fontId="6" fillId="0" borderId="22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16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24" xfId="1" applyNumberFormat="1" applyFont="1" applyFill="1" applyBorder="1" applyAlignment="1" applyProtection="1">
      <alignment vertical="center" shrinkToFit="1"/>
    </xf>
    <xf numFmtId="176" fontId="14" fillId="0" borderId="28" xfId="0" applyNumberFormat="1" applyFont="1" applyBorder="1" applyAlignment="1">
      <alignment horizontal="right" vertical="center" shrinkToFit="1"/>
    </xf>
    <xf numFmtId="0" fontId="14" fillId="0" borderId="28" xfId="0" applyFont="1" applyBorder="1" applyAlignment="1">
      <alignment horizontal="right" vertical="center" shrinkToFit="1"/>
    </xf>
    <xf numFmtId="0" fontId="14" fillId="0" borderId="29" xfId="0" applyFont="1" applyBorder="1" applyAlignment="1">
      <alignment horizontal="right" vertical="center" shrinkToFit="1"/>
    </xf>
    <xf numFmtId="0" fontId="14" fillId="0" borderId="30" xfId="0" applyFont="1" applyBorder="1" applyAlignment="1">
      <alignment horizontal="right" vertical="center" shrinkToFit="1"/>
    </xf>
    <xf numFmtId="0" fontId="14" fillId="0" borderId="31" xfId="0" applyFont="1" applyBorder="1" applyAlignment="1">
      <alignment horizontal="right" vertical="center" shrinkToFit="1"/>
    </xf>
    <xf numFmtId="176" fontId="14" fillId="0" borderId="21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25" xfId="0" applyNumberFormat="1" applyFont="1" applyBorder="1" applyAlignment="1" applyProtection="1">
      <alignment horizontal="right" vertical="center"/>
      <protection locked="0"/>
    </xf>
    <xf numFmtId="176" fontId="14" fillId="0" borderId="18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32" xfId="0" applyNumberFormat="1" applyFont="1" applyBorder="1" applyAlignment="1" applyProtection="1">
      <alignment horizontal="right" vertical="center"/>
      <protection locked="0"/>
    </xf>
    <xf numFmtId="0" fontId="33" fillId="0" borderId="4" xfId="0" applyFont="1" applyBorder="1" applyAlignment="1">
      <alignment horizontal="center" vertical="center" shrinkToFit="1"/>
    </xf>
    <xf numFmtId="0" fontId="33" fillId="0" borderId="25" xfId="0" applyFont="1" applyBorder="1" applyAlignment="1">
      <alignment horizontal="center" vertical="center" shrinkToFit="1"/>
    </xf>
    <xf numFmtId="0" fontId="33" fillId="0" borderId="6" xfId="0" applyFont="1" applyBorder="1" applyAlignment="1">
      <alignment horizontal="center" vertical="center" shrinkToFit="1"/>
    </xf>
    <xf numFmtId="0" fontId="33" fillId="0" borderId="32" xfId="0" applyFont="1" applyBorder="1" applyAlignment="1">
      <alignment horizontal="center" vertical="center" shrinkToFit="1"/>
    </xf>
    <xf numFmtId="176" fontId="14" fillId="0" borderId="33" xfId="0" applyNumberFormat="1" applyFont="1" applyBorder="1" applyAlignment="1">
      <alignment horizontal="right" vertical="center"/>
    </xf>
    <xf numFmtId="176" fontId="14" fillId="0" borderId="34" xfId="0" applyNumberFormat="1" applyFont="1" applyBorder="1" applyAlignment="1">
      <alignment horizontal="right" vertical="center"/>
    </xf>
    <xf numFmtId="176" fontId="14" fillId="0" borderId="35" xfId="0" applyNumberFormat="1" applyFont="1" applyBorder="1" applyAlignment="1">
      <alignment horizontal="right" vertical="center"/>
    </xf>
    <xf numFmtId="176" fontId="14" fillId="0" borderId="36" xfId="0" applyNumberFormat="1" applyFont="1" applyBorder="1" applyAlignment="1">
      <alignment horizontal="right" vertical="center"/>
    </xf>
    <xf numFmtId="176" fontId="14" fillId="0" borderId="37" xfId="0" applyNumberFormat="1" applyFont="1" applyBorder="1" applyAlignment="1">
      <alignment horizontal="right" vertical="center"/>
    </xf>
    <xf numFmtId="176" fontId="14" fillId="0" borderId="38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32" xfId="0" applyFont="1" applyBorder="1" applyAlignment="1">
      <alignment horizontal="distributed" vertical="center" justifyLastLine="1"/>
    </xf>
    <xf numFmtId="0" fontId="3" fillId="0" borderId="39" xfId="0" applyFont="1" applyBorder="1" applyAlignment="1">
      <alignment horizontal="center" vertical="center" justifyLastLine="1"/>
    </xf>
    <xf numFmtId="0" fontId="3" fillId="0" borderId="41" xfId="0" applyFont="1" applyBorder="1" applyAlignment="1">
      <alignment horizontal="center" vertical="center" justifyLastLine="1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9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52" xfId="0" applyFont="1" applyBorder="1" applyAlignment="1">
      <alignment horizontal="distributed" vertical="center" justifyLastLine="1"/>
    </xf>
    <xf numFmtId="0" fontId="4" fillId="0" borderId="60" xfId="0" applyFont="1" applyBorder="1" applyAlignment="1">
      <alignment horizontal="distributed" vertical="center" justifyLastLine="1"/>
    </xf>
    <xf numFmtId="0" fontId="4" fillId="0" borderId="54" xfId="0" applyFont="1" applyBorder="1" applyAlignment="1">
      <alignment horizontal="distributed" vertical="center" justifyLastLine="1"/>
    </xf>
    <xf numFmtId="0" fontId="4" fillId="0" borderId="61" xfId="0" applyFont="1" applyBorder="1" applyAlignment="1">
      <alignment horizontal="distributed" vertical="center" justifyLastLine="1"/>
    </xf>
    <xf numFmtId="0" fontId="4" fillId="0" borderId="67" xfId="0" applyFont="1" applyBorder="1" applyAlignment="1" applyProtection="1">
      <alignment horizontal="center" vertical="center" shrinkToFit="1"/>
      <protection locked="0"/>
    </xf>
    <xf numFmtId="0" fontId="4" fillId="0" borderId="68" xfId="0" applyFont="1" applyBorder="1" applyAlignment="1" applyProtection="1">
      <alignment horizontal="center" vertical="center" shrinkToFit="1"/>
      <protection locked="0"/>
    </xf>
    <xf numFmtId="0" fontId="4" fillId="0" borderId="60" xfId="0" applyFont="1" applyBorder="1" applyAlignment="1" applyProtection="1">
      <alignment horizontal="center" vertical="center" shrinkToFit="1"/>
      <protection locked="0"/>
    </xf>
    <xf numFmtId="0" fontId="4" fillId="0" borderId="69" xfId="0" applyFont="1" applyBorder="1" applyAlignment="1" applyProtection="1">
      <alignment horizontal="center"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61" xfId="0" applyFont="1" applyBorder="1" applyAlignment="1" applyProtection="1">
      <alignment horizontal="center" vertical="center" shrinkToFit="1"/>
      <protection locked="0"/>
    </xf>
    <xf numFmtId="6" fontId="3" fillId="0" borderId="41" xfId="2" applyFont="1" applyFill="1" applyBorder="1" applyAlignment="1" applyProtection="1">
      <alignment horizontal="distributed" vertical="center" justifyLastLine="1"/>
    </xf>
    <xf numFmtId="0" fontId="12" fillId="0" borderId="6" xfId="0" applyFont="1" applyBorder="1" applyAlignment="1">
      <alignment horizontal="center" vertical="center" justifyLastLine="1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distributed" vertical="center" justifyLastLine="1"/>
    </xf>
    <xf numFmtId="0" fontId="3" fillId="0" borderId="40" xfId="0" applyFont="1" applyBorder="1" applyAlignment="1">
      <alignment horizontal="center" vertical="center" justifyLastLine="1"/>
    </xf>
    <xf numFmtId="0" fontId="3" fillId="0" borderId="42" xfId="0" applyFont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0" fontId="4" fillId="0" borderId="72" xfId="0" applyFont="1" applyBorder="1" applyAlignment="1">
      <alignment horizontal="center" vertical="center" wrapText="1" justifyLastLine="1"/>
    </xf>
    <xf numFmtId="0" fontId="4" fillId="0" borderId="73" xfId="0" applyFont="1" applyBorder="1" applyAlignment="1">
      <alignment horizontal="center" vertical="center" wrapText="1" justifyLastLine="1"/>
    </xf>
    <xf numFmtId="0" fontId="4" fillId="0" borderId="74" xfId="0" applyFont="1" applyBorder="1" applyAlignment="1">
      <alignment horizontal="center" vertical="center" wrapText="1" justifyLastLine="1"/>
    </xf>
    <xf numFmtId="38" fontId="4" fillId="0" borderId="72" xfId="1" applyFont="1" applyFill="1" applyBorder="1" applyAlignment="1" applyProtection="1">
      <alignment vertical="center"/>
      <protection locked="0"/>
    </xf>
    <xf numFmtId="38" fontId="4" fillId="0" borderId="73" xfId="1" applyFont="1" applyFill="1" applyBorder="1" applyAlignment="1" applyProtection="1">
      <alignment vertical="center"/>
      <protection locked="0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48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49" xfId="0" applyFont="1" applyBorder="1" applyAlignment="1">
      <alignment horizontal="distributed" vertical="center" justifyLastLine="1"/>
    </xf>
    <xf numFmtId="0" fontId="4" fillId="0" borderId="4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50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12" xfId="0" applyFont="1" applyBorder="1" applyAlignment="1">
      <alignment horizontal="center" vertical="center" wrapText="1" justifyLastLine="1"/>
    </xf>
    <xf numFmtId="0" fontId="4" fillId="0" borderId="13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14" xfId="0" applyFont="1" applyBorder="1" applyAlignment="1">
      <alignment horizontal="center" vertical="center" wrapText="1" justifyLastLine="1"/>
    </xf>
    <xf numFmtId="0" fontId="4" fillId="0" borderId="15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16" xfId="0" applyFont="1" applyBorder="1" applyAlignment="1">
      <alignment horizontal="center" vertical="center" wrapText="1" justifyLastLine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79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19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20" xfId="2" applyNumberFormat="1" applyFont="1" applyFill="1" applyBorder="1" applyAlignment="1" applyProtection="1">
      <alignment horizontal="center" vertical="center" shrinkToFit="1"/>
      <protection locked="0"/>
    </xf>
    <xf numFmtId="0" fontId="4" fillId="0" borderId="6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49" fontId="15" fillId="0" borderId="63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49" xfId="0" applyNumberFormat="1" applyFont="1" applyBorder="1" applyAlignment="1" applyProtection="1">
      <alignment horizontal="center" vertical="center"/>
      <protection locked="0"/>
    </xf>
    <xf numFmtId="49" fontId="15" fillId="0" borderId="64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50" xfId="0" applyNumberFormat="1" applyFont="1" applyBorder="1" applyAlignment="1" applyProtection="1">
      <alignment horizontal="center" vertical="center"/>
      <protection locked="0"/>
    </xf>
    <xf numFmtId="0" fontId="4" fillId="0" borderId="65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distributed" vertical="center" justifyLastLine="1"/>
    </xf>
    <xf numFmtId="0" fontId="4" fillId="0" borderId="55" xfId="0" applyFont="1" applyBorder="1" applyAlignment="1">
      <alignment horizontal="distributed" vertical="center" justifyLastLine="1"/>
    </xf>
    <xf numFmtId="49" fontId="4" fillId="0" borderId="56" xfId="0" applyNumberFormat="1" applyFont="1" applyBorder="1" applyAlignment="1" applyProtection="1">
      <alignment horizontal="center" vertical="center"/>
      <protection locked="0"/>
    </xf>
    <xf numFmtId="0" fontId="4" fillId="0" borderId="52" xfId="0" applyFont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 applyProtection="1">
      <alignment horizontal="center" vertical="center" shrinkToFit="1"/>
      <protection locked="0"/>
    </xf>
    <xf numFmtId="0" fontId="3" fillId="0" borderId="46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25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16" xfId="0" applyFont="1" applyBorder="1" applyAlignment="1">
      <alignment horizontal="distributed" vertical="center" justifyLastLine="1"/>
    </xf>
    <xf numFmtId="0" fontId="4" fillId="0" borderId="67" xfId="0" applyFont="1" applyBorder="1" applyAlignment="1">
      <alignment horizontal="distributed" vertical="center" justifyLastLine="1"/>
    </xf>
    <xf numFmtId="0" fontId="4" fillId="0" borderId="68" xfId="0" applyFont="1" applyBorder="1" applyAlignment="1">
      <alignment horizontal="distributed" vertical="center" justifyLastLine="1"/>
    </xf>
    <xf numFmtId="0" fontId="4" fillId="0" borderId="69" xfId="0" applyFont="1" applyBorder="1" applyAlignment="1">
      <alignment horizontal="distributed" vertical="center" justifyLastLine="1"/>
    </xf>
    <xf numFmtId="0" fontId="4" fillId="0" borderId="70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6" fontId="16" fillId="0" borderId="51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22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20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4" fillId="0" borderId="57" xfId="0" applyFont="1" applyBorder="1" applyAlignment="1">
      <alignment horizontal="distributed" vertical="center" justifyLastLine="1"/>
    </xf>
    <xf numFmtId="0" fontId="4" fillId="0" borderId="58" xfId="0" applyFont="1" applyBorder="1" applyAlignment="1">
      <alignment horizontal="distributed" vertical="center" justifyLastLine="1"/>
    </xf>
    <xf numFmtId="0" fontId="4" fillId="0" borderId="59" xfId="0" applyFont="1" applyBorder="1" applyAlignment="1">
      <alignment horizontal="distributed" vertical="center" justifyLastLine="1"/>
    </xf>
    <xf numFmtId="6" fontId="6" fillId="0" borderId="21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25" xfId="2" applyFont="1" applyFill="1" applyBorder="1" applyAlignment="1" applyProtection="1">
      <alignment vertical="center" wrapText="1"/>
      <protection locked="0"/>
    </xf>
    <xf numFmtId="6" fontId="6" fillId="0" borderId="18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32" xfId="2" applyFont="1" applyFill="1" applyBorder="1" applyAlignment="1" applyProtection="1">
      <alignment vertical="center" wrapText="1"/>
      <protection locked="0"/>
    </xf>
    <xf numFmtId="49" fontId="4" fillId="0" borderId="43" xfId="0" applyNumberFormat="1" applyFont="1" applyBorder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3" fontId="4" fillId="0" borderId="72" xfId="0" applyNumberFormat="1" applyFont="1" applyBorder="1" applyAlignment="1">
      <alignment horizontal="center" vertical="center"/>
    </xf>
    <xf numFmtId="3" fontId="4" fillId="0" borderId="73" xfId="0" applyNumberFormat="1" applyFont="1" applyBorder="1" applyAlignment="1">
      <alignment horizontal="center" vertical="center"/>
    </xf>
    <xf numFmtId="180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21" fillId="0" borderId="11" xfId="5" applyFont="1" applyBorder="1" applyAlignment="1">
      <alignment shrinkToFit="1"/>
    </xf>
    <xf numFmtId="49" fontId="21" fillId="0" borderId="11" xfId="6" applyNumberFormat="1" applyFont="1" applyBorder="1" applyAlignment="1">
      <alignment horizontal="left" shrinkToFit="1"/>
    </xf>
    <xf numFmtId="0" fontId="21" fillId="3" borderId="11" xfId="5" applyFont="1" applyFill="1" applyBorder="1" applyAlignment="1">
      <alignment horizontal="center" vertical="center"/>
    </xf>
    <xf numFmtId="0" fontId="34" fillId="6" borderId="11" xfId="5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0" fillId="0" borderId="7" xfId="5" applyFont="1" applyBorder="1" applyAlignment="1">
      <alignment horizontal="center"/>
    </xf>
    <xf numFmtId="0" fontId="1" fillId="0" borderId="7" xfId="3" applyFont="1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4" fillId="5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1" fillId="3" borderId="11" xfId="3" applyFont="1" applyFill="1" applyBorder="1" applyAlignment="1">
      <alignment horizontal="center" vertical="center" shrinkToFit="1"/>
    </xf>
    <xf numFmtId="0" fontId="8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4" fillId="0" borderId="47" xfId="0" applyFont="1" applyBorder="1" applyAlignment="1">
      <alignment vertical="center"/>
    </xf>
  </cellXfs>
  <cellStyles count="7">
    <cellStyle name="桁区切り" xfId="1" builtinId="6"/>
    <cellStyle name="通貨" xfId="2" builtinId="7"/>
    <cellStyle name="標準" xfId="0" builtinId="0"/>
    <cellStyle name="標準 2" xfId="3" xr:uid="{4EB8A04F-E555-409D-95C3-779B9B1956CB}"/>
    <cellStyle name="標準 3" xfId="4" xr:uid="{F2CB053B-7B5B-4EDF-A076-67F1AA19D433}"/>
    <cellStyle name="標準_GU7814K2 2" xfId="5" xr:uid="{B4F83360-EB3E-4CF6-BA96-AF2980276EB4}"/>
    <cellStyle name="標準_植書W001 2" xfId="6" xr:uid="{AE5D3643-D382-4CD3-8F56-A6699B44C8EC}"/>
  </cellStyles>
  <dxfs count="2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27" name="Oval 20">
          <a:extLst>
            <a:ext uri="{FF2B5EF4-FFF2-40B4-BE49-F238E27FC236}">
              <a16:creationId xmlns:a16="http://schemas.microsoft.com/office/drawing/2014/main" id="{B4596176-509D-5060-B0C4-FCE3544254A6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8128" name="Oval 31">
          <a:extLst>
            <a:ext uri="{FF2B5EF4-FFF2-40B4-BE49-F238E27FC236}">
              <a16:creationId xmlns:a16="http://schemas.microsoft.com/office/drawing/2014/main" id="{23A1F17B-69E7-A2EA-410F-EA6FEBE39F5C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10" name="Oval 20">
          <a:extLst>
            <a:ext uri="{FF2B5EF4-FFF2-40B4-BE49-F238E27FC236}">
              <a16:creationId xmlns:a16="http://schemas.microsoft.com/office/drawing/2014/main" id="{8DBC5ED3-A080-64A9-8ACE-9C77A96918FA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18611" name="Oval 31">
          <a:extLst>
            <a:ext uri="{FF2B5EF4-FFF2-40B4-BE49-F238E27FC236}">
              <a16:creationId xmlns:a16="http://schemas.microsoft.com/office/drawing/2014/main" id="{70EB3390-6E77-309F-FB3C-1ACF845B68EC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1FC7581-7D26-FC9D-B87A-7908AF611A33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D4B5A0D-B092-1CF9-21E6-3F4C6B67E965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5</xdr:col>
      <xdr:colOff>33866</xdr:colOff>
      <xdr:row>13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E9402C3-1F9C-F92F-7035-BE027EA1C5F5}"/>
            </a:ext>
          </a:extLst>
        </xdr:cNvPr>
        <xdr:cNvSpPr txBox="1"/>
      </xdr:nvSpPr>
      <xdr:spPr>
        <a:xfrm>
          <a:off x="931333" y="2370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5</xdr:col>
      <xdr:colOff>33866</xdr:colOff>
      <xdr:row>15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96718959-A68A-E240-63B5-5E2B77DCC8E7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20</xdr:col>
      <xdr:colOff>0</xdr:colOff>
      <xdr:row>17</xdr:row>
      <xdr:rowOff>0</xdr:rowOff>
    </xdr:from>
    <xdr:to>
      <xdr:col>21</xdr:col>
      <xdr:colOff>33867</xdr:colOff>
      <xdr:row>18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5532B29-966B-00F5-1A6C-B99D93E10ABC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33867</xdr:colOff>
      <xdr:row>23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6936420-804A-DCF4-016E-3A13829558D6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➇</a:t>
          </a:r>
        </a:p>
      </xdr:txBody>
    </xdr:sp>
    <xdr:clientData/>
  </xdr:twoCellAnchor>
  <xdr:twoCellAnchor>
    <xdr:from>
      <xdr:col>0</xdr:col>
      <xdr:colOff>21166</xdr:colOff>
      <xdr:row>21</xdr:row>
      <xdr:rowOff>84667</xdr:rowOff>
    </xdr:from>
    <xdr:to>
      <xdr:col>31</xdr:col>
      <xdr:colOff>221627</xdr:colOff>
      <xdr:row>28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1D82419-CFE7-D34A-D237-10E643FD2D90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24</xdr:row>
      <xdr:rowOff>31749</xdr:rowOff>
    </xdr:from>
    <xdr:to>
      <xdr:col>22</xdr:col>
      <xdr:colOff>9335</xdr:colOff>
      <xdr:row>26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1D89C018-C9C5-A792-A13A-A9A4DABA7660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13" name="図 3">
          <a:extLst>
            <a:ext uri="{FF2B5EF4-FFF2-40B4-BE49-F238E27FC236}">
              <a16:creationId xmlns:a16="http://schemas.microsoft.com/office/drawing/2014/main" id="{0C0E472A-17AA-5D71-78C9-7B10FDD63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DE29FD7C-885F-A45F-D51B-BBEEC57FA38C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138D8-CD76-41C5-859F-E90B09CA4F1C}">
  <dimension ref="A1:BS45"/>
  <sheetViews>
    <sheetView showZeros="0" view="pageBreakPreview" zoomScale="85" zoomScaleNormal="85" zoomScaleSheetLayoutView="85" workbookViewId="0">
      <selection activeCell="U8" sqref="U8:AG9"/>
    </sheetView>
  </sheetViews>
  <sheetFormatPr defaultColWidth="3" defaultRowHeight="15" customHeight="1"/>
  <cols>
    <col min="1" max="37" width="3" style="1"/>
    <col min="38" max="46" width="3.5703125" style="1" customWidth="1"/>
    <col min="47" max="53" width="3" style="1"/>
    <col min="54" max="54" width="3.85546875" style="1" hidden="1" customWidth="1"/>
    <col min="55" max="16384" width="3" style="1"/>
  </cols>
  <sheetData>
    <row r="1" spans="1:49" ht="15" customHeight="1">
      <c r="AP1" s="254" t="s">
        <v>0</v>
      </c>
      <c r="AQ1" s="254"/>
      <c r="AR1" s="254"/>
      <c r="AS1" s="254"/>
    </row>
    <row r="2" spans="1:49" ht="15" customHeight="1">
      <c r="AP2" s="254"/>
      <c r="AQ2" s="254"/>
      <c r="AR2" s="254"/>
      <c r="AS2" s="254"/>
      <c r="AV2" s="250" t="s">
        <v>1</v>
      </c>
      <c r="AW2" s="250"/>
    </row>
    <row r="3" spans="1:49" ht="15" customHeight="1">
      <c r="A3" s="253" t="s">
        <v>2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V3" s="250"/>
      <c r="AW3" s="250"/>
    </row>
    <row r="4" spans="1:49" ht="15" customHeight="1">
      <c r="A4" s="253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V4" s="250"/>
      <c r="AW4" s="250"/>
    </row>
    <row r="5" spans="1:49" ht="18" customHeight="1">
      <c r="A5" s="255" t="s">
        <v>3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52"/>
      <c r="AM5" s="252"/>
      <c r="AN5" s="1" t="s">
        <v>4</v>
      </c>
      <c r="AO5" s="252"/>
      <c r="AP5" s="252"/>
      <c r="AQ5" s="1" t="s">
        <v>5</v>
      </c>
      <c r="AR5" s="251" t="str">
        <f>IF(AO5="","",TEXT(DATE(AL5,AO5+1,1)-1,"DD"))</f>
        <v/>
      </c>
      <c r="AS5" s="251"/>
      <c r="AT5" s="1" t="s">
        <v>6</v>
      </c>
      <c r="AV5" s="250"/>
      <c r="AW5" s="250"/>
    </row>
    <row r="6" spans="1:49" ht="18" customHeight="1" thickBot="1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3" t="s">
        <v>7</v>
      </c>
      <c r="P6" s="2"/>
      <c r="AH6" s="2"/>
      <c r="AI6" s="2"/>
      <c r="AJ6" s="2"/>
      <c r="AV6" s="250"/>
      <c r="AW6" s="250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39" t="s">
        <v>8</v>
      </c>
      <c r="R7" s="139"/>
      <c r="S7" s="139"/>
      <c r="T7" s="2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"/>
      <c r="AI7" s="2"/>
      <c r="AK7" s="5"/>
      <c r="AV7" s="250"/>
      <c r="AW7" s="250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6" t="s">
        <v>10</v>
      </c>
      <c r="R8" s="156"/>
      <c r="S8" s="156"/>
      <c r="T8" s="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J8" s="8"/>
      <c r="AV8" s="250"/>
      <c r="AW8" s="250"/>
    </row>
    <row r="9" spans="1:49" ht="15" customHeight="1" thickBot="1">
      <c r="P9" s="9"/>
      <c r="Q9" s="156"/>
      <c r="R9" s="156"/>
      <c r="S9" s="156"/>
      <c r="T9" s="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J9" s="5"/>
      <c r="AK9" s="5"/>
    </row>
    <row r="10" spans="1:49" ht="15" customHeight="1">
      <c r="A10" s="183" t="s">
        <v>11</v>
      </c>
      <c r="B10" s="184"/>
      <c r="C10" s="184"/>
      <c r="D10" s="185"/>
      <c r="E10" s="192" t="s">
        <v>12</v>
      </c>
      <c r="F10" s="194" t="s">
        <v>13</v>
      </c>
      <c r="G10" s="196"/>
      <c r="H10" s="196"/>
      <c r="I10" s="196"/>
      <c r="J10" s="196"/>
      <c r="K10" s="196"/>
      <c r="L10" s="196"/>
      <c r="M10" s="196"/>
      <c r="N10" s="196"/>
      <c r="O10" s="197"/>
      <c r="P10" s="6"/>
      <c r="Q10" s="156" t="s">
        <v>14</v>
      </c>
      <c r="R10" s="156"/>
      <c r="S10" s="156"/>
      <c r="T10" s="7"/>
      <c r="U10" s="157" t="str">
        <f>PHONETIC(U11)</f>
        <v/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J10" s="5"/>
      <c r="AK10" s="5"/>
    </row>
    <row r="11" spans="1:49" ht="15" customHeight="1" thickBot="1">
      <c r="A11" s="186"/>
      <c r="B11" s="187"/>
      <c r="C11" s="187"/>
      <c r="D11" s="188"/>
      <c r="E11" s="193"/>
      <c r="F11" s="195"/>
      <c r="G11" s="198"/>
      <c r="H11" s="198"/>
      <c r="I11" s="198"/>
      <c r="J11" s="198"/>
      <c r="K11" s="198"/>
      <c r="L11" s="198"/>
      <c r="M11" s="198"/>
      <c r="N11" s="198"/>
      <c r="O11" s="199"/>
      <c r="P11" s="6"/>
      <c r="Q11" s="158" t="s">
        <v>15</v>
      </c>
      <c r="R11" s="158"/>
      <c r="S11" s="158"/>
      <c r="T11" s="7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65" t="s">
        <v>16</v>
      </c>
      <c r="AI11" s="10"/>
      <c r="AJ11" s="5"/>
      <c r="AK11" s="5"/>
    </row>
    <row r="12" spans="1:49" ht="15" customHeight="1" thickBot="1">
      <c r="A12" s="189"/>
      <c r="B12" s="190"/>
      <c r="C12" s="190"/>
      <c r="D12" s="191"/>
      <c r="E12" s="41" t="s">
        <v>17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58"/>
      <c r="R12" s="158"/>
      <c r="S12" s="158"/>
      <c r="T12" s="7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65"/>
      <c r="AI12" s="10"/>
      <c r="AJ12" s="5"/>
      <c r="AK12" s="5"/>
    </row>
    <row r="13" spans="1:49" ht="15" customHeight="1" thickBot="1">
      <c r="A13" s="166" t="s">
        <v>18</v>
      </c>
      <c r="B13" s="167"/>
      <c r="C13" s="167"/>
      <c r="D13" s="168"/>
      <c r="E13" s="169"/>
      <c r="F13" s="170"/>
      <c r="G13" s="170"/>
      <c r="H13" s="170"/>
      <c r="I13" s="170"/>
      <c r="J13" s="170"/>
      <c r="K13" s="170"/>
      <c r="L13" s="170"/>
      <c r="M13" s="170"/>
      <c r="N13" s="171" t="s">
        <v>19</v>
      </c>
      <c r="O13" s="172"/>
      <c r="P13" s="19"/>
      <c r="Q13" s="158"/>
      <c r="R13" s="158"/>
      <c r="S13" s="158"/>
      <c r="T13" s="7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65"/>
      <c r="AI13" s="10"/>
      <c r="AJ13" s="5"/>
      <c r="AK13" s="5"/>
    </row>
    <row r="14" spans="1:49" ht="15" customHeight="1">
      <c r="A14" s="175" t="s">
        <v>20</v>
      </c>
      <c r="B14" s="176"/>
      <c r="C14" s="176"/>
      <c r="D14" s="177"/>
      <c r="E14" s="200"/>
      <c r="F14" s="201"/>
      <c r="G14" s="201"/>
      <c r="H14" s="201"/>
      <c r="I14" s="201"/>
      <c r="J14" s="202"/>
      <c r="K14" s="209" t="s">
        <v>21</v>
      </c>
      <c r="L14" s="209"/>
      <c r="M14" s="209"/>
      <c r="N14" s="209"/>
      <c r="O14" s="210"/>
      <c r="P14" s="19"/>
      <c r="Q14" s="158"/>
      <c r="R14" s="158"/>
      <c r="S14" s="158"/>
      <c r="T14" s="7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65"/>
      <c r="AI14" s="10"/>
      <c r="AJ14" s="5"/>
      <c r="AK14" s="5"/>
    </row>
    <row r="15" spans="1:49" ht="15" customHeight="1">
      <c r="A15" s="178"/>
      <c r="B15" s="156"/>
      <c r="C15" s="156"/>
      <c r="D15" s="179"/>
      <c r="E15" s="203"/>
      <c r="F15" s="204"/>
      <c r="G15" s="204"/>
      <c r="H15" s="204"/>
      <c r="I15" s="204"/>
      <c r="J15" s="205"/>
      <c r="K15" s="211" t="s">
        <v>22</v>
      </c>
      <c r="L15" s="211"/>
      <c r="M15" s="211"/>
      <c r="N15" s="211"/>
      <c r="O15" s="212"/>
      <c r="P15" s="11"/>
      <c r="Q15" s="158" t="s">
        <v>23</v>
      </c>
      <c r="R15" s="158"/>
      <c r="S15" s="158"/>
      <c r="T15" s="7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J15" s="5"/>
      <c r="AK15" s="5"/>
    </row>
    <row r="16" spans="1:49" ht="15" customHeight="1">
      <c r="A16" s="180"/>
      <c r="B16" s="181"/>
      <c r="C16" s="181"/>
      <c r="D16" s="182"/>
      <c r="E16" s="206"/>
      <c r="F16" s="207"/>
      <c r="G16" s="207"/>
      <c r="H16" s="207"/>
      <c r="I16" s="207"/>
      <c r="J16" s="208"/>
      <c r="K16" s="173" t="s">
        <v>24</v>
      </c>
      <c r="L16" s="173"/>
      <c r="M16" s="173"/>
      <c r="N16" s="173"/>
      <c r="O16" s="174"/>
      <c r="P16" s="11"/>
      <c r="Q16" s="38"/>
      <c r="R16" s="38"/>
      <c r="S16" s="38"/>
      <c r="T16" s="7"/>
      <c r="U16" s="281"/>
      <c r="V16" s="281"/>
      <c r="W16" s="281"/>
      <c r="X16" s="281"/>
      <c r="Y16" s="281"/>
      <c r="Z16" s="281"/>
      <c r="AA16" s="281"/>
      <c r="AB16" s="281"/>
      <c r="AC16" s="281"/>
      <c r="AD16" s="281"/>
      <c r="AE16" s="281"/>
      <c r="AF16" s="281"/>
      <c r="AG16" s="281"/>
      <c r="AJ16" s="5"/>
      <c r="AK16" s="5"/>
    </row>
    <row r="17" spans="1:71" ht="15" customHeight="1">
      <c r="A17" s="218" t="s">
        <v>25</v>
      </c>
      <c r="B17" s="219"/>
      <c r="C17" s="219"/>
      <c r="D17" s="220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19</v>
      </c>
      <c r="P17" s="22"/>
      <c r="R17" s="14"/>
      <c r="S17" s="14"/>
      <c r="T17" s="14"/>
      <c r="AU17" s="14"/>
      <c r="BB17" s="1" t="s">
        <v>26</v>
      </c>
    </row>
    <row r="18" spans="1:71" ht="15" customHeight="1">
      <c r="A18" s="221"/>
      <c r="B18" s="222"/>
      <c r="C18" s="222"/>
      <c r="D18" s="223"/>
      <c r="E18" s="232">
        <f>AP29</f>
        <v>0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4"/>
      <c r="P18" s="22"/>
      <c r="Q18" s="162" t="s">
        <v>27</v>
      </c>
      <c r="R18" s="162"/>
      <c r="S18" s="162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</row>
    <row r="19" spans="1:71" ht="15" customHeight="1" thickBot="1">
      <c r="A19" s="224"/>
      <c r="B19" s="225"/>
      <c r="C19" s="225"/>
      <c r="D19" s="226"/>
      <c r="E19" s="235"/>
      <c r="F19" s="236"/>
      <c r="G19" s="236"/>
      <c r="H19" s="236"/>
      <c r="I19" s="236"/>
      <c r="J19" s="236"/>
      <c r="K19" s="236"/>
      <c r="L19" s="236"/>
      <c r="M19" s="236"/>
      <c r="N19" s="236"/>
      <c r="O19" s="237"/>
      <c r="P19" s="22"/>
      <c r="Q19" s="155" t="s">
        <v>28</v>
      </c>
      <c r="R19" s="155"/>
      <c r="S19" s="155"/>
      <c r="T19" s="23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BB19" s="1" t="s">
        <v>29</v>
      </c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1" t="s">
        <v>30</v>
      </c>
    </row>
    <row r="21" spans="1:71" s="15" customFormat="1" ht="19.5" customHeight="1">
      <c r="A21" s="65" t="s">
        <v>31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7"/>
      <c r="P21" s="90" t="s">
        <v>32</v>
      </c>
      <c r="Q21" s="90"/>
      <c r="R21" s="90"/>
      <c r="S21" s="90"/>
      <c r="T21" s="90" t="s">
        <v>33</v>
      </c>
      <c r="U21" s="90"/>
      <c r="V21" s="90"/>
      <c r="W21" s="90" t="s">
        <v>34</v>
      </c>
      <c r="X21" s="90"/>
      <c r="Y21" s="90"/>
      <c r="Z21" s="90"/>
      <c r="AA21" s="131" t="s">
        <v>35</v>
      </c>
      <c r="AB21" s="132"/>
      <c r="AC21" s="132"/>
      <c r="AD21" s="132"/>
      <c r="AE21" s="132"/>
      <c r="AF21" s="132"/>
      <c r="AG21" s="133"/>
      <c r="AH21" s="66" t="s">
        <v>36</v>
      </c>
      <c r="AI21" s="66"/>
      <c r="AJ21" s="66"/>
      <c r="AK21" s="67"/>
      <c r="AL21" s="137" t="s">
        <v>37</v>
      </c>
      <c r="AM21" s="137"/>
      <c r="AN21" s="137"/>
      <c r="AO21" s="137"/>
      <c r="AP21" s="137" t="s">
        <v>25</v>
      </c>
      <c r="AQ21" s="137"/>
      <c r="AR21" s="137"/>
      <c r="AS21" s="137"/>
      <c r="AT21" s="163"/>
      <c r="BB21" s="39" t="s">
        <v>38</v>
      </c>
    </row>
    <row r="22" spans="1:71" s="15" customFormat="1" ht="19.5" customHeight="1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70"/>
      <c r="P22" s="91"/>
      <c r="Q22" s="91"/>
      <c r="R22" s="91"/>
      <c r="S22" s="91"/>
      <c r="T22" s="154"/>
      <c r="U22" s="154"/>
      <c r="V22" s="154"/>
      <c r="W22" s="91"/>
      <c r="X22" s="91"/>
      <c r="Y22" s="91"/>
      <c r="Z22" s="91"/>
      <c r="AA22" s="134"/>
      <c r="AB22" s="135"/>
      <c r="AC22" s="135"/>
      <c r="AD22" s="135"/>
      <c r="AE22" s="135"/>
      <c r="AF22" s="135"/>
      <c r="AG22" s="136"/>
      <c r="AH22" s="69"/>
      <c r="AI22" s="69"/>
      <c r="AJ22" s="69"/>
      <c r="AK22" s="70"/>
      <c r="AL22" s="138"/>
      <c r="AM22" s="138"/>
      <c r="AN22" s="138"/>
      <c r="AO22" s="138"/>
      <c r="AP22" s="138"/>
      <c r="AQ22" s="138"/>
      <c r="AR22" s="138"/>
      <c r="AS22" s="138"/>
      <c r="AT22" s="164"/>
      <c r="BB22" s="1" t="s">
        <v>39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P23" s="83"/>
      <c r="Q23" s="83"/>
      <c r="R23" s="83"/>
      <c r="S23" s="83"/>
      <c r="T23" s="77"/>
      <c r="U23" s="78"/>
      <c r="V23" s="79"/>
      <c r="W23" s="83"/>
      <c r="X23" s="83"/>
      <c r="Y23" s="83"/>
      <c r="Z23" s="83"/>
      <c r="AA23" s="115"/>
      <c r="AB23" s="116"/>
      <c r="AC23" s="116"/>
      <c r="AD23" s="116"/>
      <c r="AE23" s="116"/>
      <c r="AF23" s="116"/>
      <c r="AG23" s="117"/>
      <c r="AH23" s="121" t="s">
        <v>40</v>
      </c>
      <c r="AI23" s="121"/>
      <c r="AJ23" s="121"/>
      <c r="AK23" s="122"/>
      <c r="AL23" s="115">
        <f>ROUND(AA23*10%,0)</f>
        <v>0</v>
      </c>
      <c r="AM23" s="116"/>
      <c r="AN23" s="116"/>
      <c r="AO23" s="116"/>
      <c r="AP23" s="110">
        <f>SUM(AA23:AO24)</f>
        <v>0</v>
      </c>
      <c r="AQ23" s="111"/>
      <c r="AR23" s="111"/>
      <c r="AS23" s="111"/>
      <c r="AT23" s="112"/>
      <c r="BB23" s="1" t="s">
        <v>41</v>
      </c>
    </row>
    <row r="24" spans="1:71" ht="19.5" customHeight="1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6"/>
      <c r="P24" s="83"/>
      <c r="Q24" s="83"/>
      <c r="R24" s="83"/>
      <c r="S24" s="83"/>
      <c r="T24" s="80"/>
      <c r="U24" s="81"/>
      <c r="V24" s="82"/>
      <c r="W24" s="83"/>
      <c r="X24" s="83"/>
      <c r="Y24" s="83"/>
      <c r="Z24" s="83"/>
      <c r="AA24" s="118"/>
      <c r="AB24" s="119"/>
      <c r="AC24" s="119"/>
      <c r="AD24" s="119"/>
      <c r="AE24" s="119"/>
      <c r="AF24" s="119"/>
      <c r="AG24" s="120"/>
      <c r="AH24" s="123"/>
      <c r="AI24" s="123"/>
      <c r="AJ24" s="123"/>
      <c r="AK24" s="124"/>
      <c r="AL24" s="118"/>
      <c r="AM24" s="119"/>
      <c r="AN24" s="119"/>
      <c r="AO24" s="119"/>
      <c r="AP24" s="113"/>
      <c r="AQ24" s="113"/>
      <c r="AR24" s="113"/>
      <c r="AS24" s="113"/>
      <c r="AT24" s="114"/>
      <c r="BB24" s="1" t="s">
        <v>42</v>
      </c>
    </row>
    <row r="25" spans="1:71" ht="19.5" customHeight="1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3"/>
      <c r="P25" s="83"/>
      <c r="Q25" s="83"/>
      <c r="R25" s="83"/>
      <c r="S25" s="83"/>
      <c r="T25" s="77"/>
      <c r="U25" s="78"/>
      <c r="V25" s="79"/>
      <c r="W25" s="83"/>
      <c r="X25" s="83"/>
      <c r="Y25" s="83"/>
      <c r="Z25" s="83"/>
      <c r="AA25" s="115"/>
      <c r="AB25" s="116"/>
      <c r="AC25" s="116"/>
      <c r="AD25" s="116"/>
      <c r="AE25" s="116"/>
      <c r="AF25" s="116"/>
      <c r="AG25" s="117"/>
      <c r="AH25" s="121" t="s">
        <v>43</v>
      </c>
      <c r="AI25" s="121"/>
      <c r="AJ25" s="121"/>
      <c r="AK25" s="122"/>
      <c r="AL25" s="115">
        <f>ROUND(AA25*8%,0)</f>
        <v>0</v>
      </c>
      <c r="AM25" s="116"/>
      <c r="AN25" s="116"/>
      <c r="AO25" s="116"/>
      <c r="AP25" s="110">
        <f>SUM(AA25:AO26)</f>
        <v>0</v>
      </c>
      <c r="AQ25" s="111"/>
      <c r="AR25" s="111"/>
      <c r="AS25" s="111"/>
      <c r="AT25" s="112"/>
      <c r="BB25" s="1" t="s">
        <v>44</v>
      </c>
    </row>
    <row r="26" spans="1:71" ht="19.5" customHeight="1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6"/>
      <c r="P26" s="83"/>
      <c r="Q26" s="83"/>
      <c r="R26" s="83"/>
      <c r="S26" s="83"/>
      <c r="T26" s="80"/>
      <c r="U26" s="81"/>
      <c r="V26" s="82"/>
      <c r="W26" s="83"/>
      <c r="X26" s="83"/>
      <c r="Y26" s="83"/>
      <c r="Z26" s="83"/>
      <c r="AA26" s="118"/>
      <c r="AB26" s="119"/>
      <c r="AC26" s="119"/>
      <c r="AD26" s="119"/>
      <c r="AE26" s="119"/>
      <c r="AF26" s="119"/>
      <c r="AG26" s="120"/>
      <c r="AH26" s="123"/>
      <c r="AI26" s="123"/>
      <c r="AJ26" s="123"/>
      <c r="AK26" s="124"/>
      <c r="AL26" s="118"/>
      <c r="AM26" s="119"/>
      <c r="AN26" s="119"/>
      <c r="AO26" s="119"/>
      <c r="AP26" s="113"/>
      <c r="AQ26" s="113"/>
      <c r="AR26" s="113"/>
      <c r="AS26" s="113"/>
      <c r="AT26" s="114"/>
      <c r="BB26" s="1" t="s">
        <v>45</v>
      </c>
    </row>
    <row r="27" spans="1:71" ht="19.5" customHeight="1">
      <c r="A27" s="71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3"/>
      <c r="P27" s="83"/>
      <c r="Q27" s="83"/>
      <c r="R27" s="83"/>
      <c r="S27" s="83"/>
      <c r="T27" s="77"/>
      <c r="U27" s="78"/>
      <c r="V27" s="79"/>
      <c r="W27" s="83"/>
      <c r="X27" s="83"/>
      <c r="Y27" s="83"/>
      <c r="Z27" s="83"/>
      <c r="AA27" s="115"/>
      <c r="AB27" s="116"/>
      <c r="AC27" s="116"/>
      <c r="AD27" s="116"/>
      <c r="AE27" s="116"/>
      <c r="AF27" s="116"/>
      <c r="AG27" s="117"/>
      <c r="AH27" s="121" t="s">
        <v>46</v>
      </c>
      <c r="AI27" s="121"/>
      <c r="AJ27" s="121"/>
      <c r="AK27" s="122"/>
      <c r="AL27" s="125"/>
      <c r="AM27" s="126"/>
      <c r="AN27" s="126"/>
      <c r="AO27" s="127"/>
      <c r="AP27" s="110">
        <f>SUM(AA27:AO28)</f>
        <v>0</v>
      </c>
      <c r="AQ27" s="111"/>
      <c r="AR27" s="111"/>
      <c r="AS27" s="111"/>
      <c r="AT27" s="112"/>
      <c r="BB27" s="1" t="s">
        <v>47</v>
      </c>
    </row>
    <row r="28" spans="1:71" ht="19.5" customHeight="1">
      <c r="A28" s="74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6"/>
      <c r="P28" s="83"/>
      <c r="Q28" s="83"/>
      <c r="R28" s="83"/>
      <c r="S28" s="83"/>
      <c r="T28" s="80"/>
      <c r="U28" s="81"/>
      <c r="V28" s="82"/>
      <c r="W28" s="83"/>
      <c r="X28" s="83"/>
      <c r="Y28" s="83"/>
      <c r="Z28" s="83"/>
      <c r="AA28" s="118"/>
      <c r="AB28" s="119"/>
      <c r="AC28" s="119"/>
      <c r="AD28" s="119"/>
      <c r="AE28" s="119"/>
      <c r="AF28" s="119"/>
      <c r="AG28" s="120"/>
      <c r="AH28" s="123"/>
      <c r="AI28" s="123"/>
      <c r="AJ28" s="123"/>
      <c r="AK28" s="124"/>
      <c r="AL28" s="128"/>
      <c r="AM28" s="129"/>
      <c r="AN28" s="129"/>
      <c r="AO28" s="130"/>
      <c r="AP28" s="113"/>
      <c r="AQ28" s="113"/>
      <c r="AR28" s="113"/>
      <c r="AS28" s="113"/>
      <c r="AT28" s="114"/>
      <c r="BB28" s="1" t="s">
        <v>48</v>
      </c>
    </row>
    <row r="29" spans="1:71" ht="19.5" customHeight="1">
      <c r="A29" s="84" t="s">
        <v>49</v>
      </c>
      <c r="B29" s="85"/>
      <c r="C29" s="88"/>
      <c r="D29" s="85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40"/>
      <c r="P29" s="108"/>
      <c r="Q29" s="108"/>
      <c r="R29" s="108"/>
      <c r="S29" s="108"/>
      <c r="T29" s="102"/>
      <c r="U29" s="103"/>
      <c r="V29" s="104"/>
      <c r="W29" s="98"/>
      <c r="X29" s="98"/>
      <c r="Y29" s="98"/>
      <c r="Z29" s="98"/>
      <c r="AA29" s="92">
        <f>SUM(AA23:AG28)</f>
        <v>0</v>
      </c>
      <c r="AB29" s="93"/>
      <c r="AC29" s="93"/>
      <c r="AD29" s="93"/>
      <c r="AE29" s="93"/>
      <c r="AF29" s="93"/>
      <c r="AG29" s="100"/>
      <c r="AH29" s="27"/>
      <c r="AI29" s="27"/>
      <c r="AJ29" s="27"/>
      <c r="AK29" s="27"/>
      <c r="AL29" s="92">
        <f>SUM(AL23:AO28)</f>
        <v>0</v>
      </c>
      <c r="AM29" s="93"/>
      <c r="AN29" s="93"/>
      <c r="AO29" s="93"/>
      <c r="AP29" s="92">
        <f>SUM(AP23:AT28)</f>
        <v>0</v>
      </c>
      <c r="AQ29" s="93"/>
      <c r="AR29" s="93"/>
      <c r="AS29" s="93"/>
      <c r="AT29" s="94"/>
      <c r="BB29" s="1" t="s">
        <v>50</v>
      </c>
    </row>
    <row r="30" spans="1:71" ht="19.5" customHeight="1" thickBot="1">
      <c r="A30" s="86"/>
      <c r="B30" s="87"/>
      <c r="C30" s="89"/>
      <c r="D30" s="87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2"/>
      <c r="P30" s="109"/>
      <c r="Q30" s="109"/>
      <c r="R30" s="109"/>
      <c r="S30" s="109"/>
      <c r="T30" s="105"/>
      <c r="U30" s="106"/>
      <c r="V30" s="107"/>
      <c r="W30" s="99"/>
      <c r="X30" s="99"/>
      <c r="Y30" s="99"/>
      <c r="Z30" s="99"/>
      <c r="AA30" s="95"/>
      <c r="AB30" s="96"/>
      <c r="AC30" s="96"/>
      <c r="AD30" s="96"/>
      <c r="AE30" s="96"/>
      <c r="AF30" s="96"/>
      <c r="AG30" s="101"/>
      <c r="AH30" s="28"/>
      <c r="AI30" s="28"/>
      <c r="AJ30" s="28"/>
      <c r="AK30" s="28"/>
      <c r="AL30" s="95"/>
      <c r="AM30" s="96"/>
      <c r="AN30" s="96"/>
      <c r="AO30" s="96"/>
      <c r="AP30" s="95"/>
      <c r="AQ30" s="96"/>
      <c r="AR30" s="96"/>
      <c r="AS30" s="96"/>
      <c r="AT30" s="97"/>
      <c r="BB30" s="1" t="s">
        <v>51</v>
      </c>
    </row>
    <row r="31" spans="1:71" ht="19.5" customHeight="1">
      <c r="AG31" s="26" t="s">
        <v>52</v>
      </c>
      <c r="BB31" s="1" t="s">
        <v>53</v>
      </c>
    </row>
    <row r="32" spans="1:71" ht="19.5" customHeight="1">
      <c r="BB32" s="1" t="s">
        <v>54</v>
      </c>
    </row>
    <row r="33" spans="1:54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BB33" s="1" t="s">
        <v>55</v>
      </c>
    </row>
    <row r="34" spans="1:54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BB34" s="1" t="s">
        <v>56</v>
      </c>
    </row>
    <row r="35" spans="1:54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BB35" s="1" t="s">
        <v>57</v>
      </c>
    </row>
    <row r="36" spans="1:54" ht="15" customHeight="1"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BB36" s="1" t="s">
        <v>58</v>
      </c>
    </row>
    <row r="37" spans="1:54" ht="15" customHeight="1">
      <c r="A37" s="238" t="s">
        <v>59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BB37" s="1" t="s">
        <v>60</v>
      </c>
    </row>
    <row r="38" spans="1:54" ht="15" customHeight="1">
      <c r="A38" s="239" t="s">
        <v>14</v>
      </c>
      <c r="B38" s="239"/>
      <c r="C38" s="239"/>
      <c r="D38" s="239"/>
      <c r="E38" s="231" t="str">
        <f>PHONETIC(E39)</f>
        <v/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BB38" s="1" t="s">
        <v>61</v>
      </c>
    </row>
    <row r="39" spans="1:54" ht="15" customHeight="1">
      <c r="A39" s="239" t="s">
        <v>62</v>
      </c>
      <c r="B39" s="239"/>
      <c r="C39" s="239"/>
      <c r="D39" s="239"/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5"/>
      <c r="BB39" s="1" t="s">
        <v>63</v>
      </c>
    </row>
    <row r="40" spans="1:54" ht="15" customHeight="1">
      <c r="A40" s="239"/>
      <c r="B40" s="239"/>
      <c r="C40" s="239"/>
      <c r="D40" s="239"/>
      <c r="E40" s="246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8"/>
      <c r="BB40" s="1" t="s">
        <v>64</v>
      </c>
    </row>
    <row r="41" spans="1:54" ht="15" customHeight="1">
      <c r="A41" s="227" t="s">
        <v>65</v>
      </c>
      <c r="B41" s="228"/>
      <c r="C41" s="228"/>
      <c r="D41" s="213"/>
      <c r="E41" s="148"/>
      <c r="F41" s="149"/>
      <c r="G41" s="149"/>
      <c r="H41" s="150"/>
      <c r="I41" s="144" t="s">
        <v>66</v>
      </c>
      <c r="J41" s="145"/>
      <c r="K41" s="216"/>
      <c r="L41" s="149"/>
      <c r="M41" s="149"/>
      <c r="N41" s="150"/>
      <c r="O41" s="144" t="s">
        <v>67</v>
      </c>
      <c r="P41" s="213"/>
      <c r="R41" s="38"/>
      <c r="S41" s="38"/>
      <c r="T41" s="38"/>
      <c r="U41" s="38"/>
      <c r="V41" s="38"/>
      <c r="W41" s="38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BB41" s="1" t="s">
        <v>68</v>
      </c>
    </row>
    <row r="42" spans="1:54" ht="15" customHeight="1">
      <c r="A42" s="229"/>
      <c r="B42" s="230"/>
      <c r="C42" s="230"/>
      <c r="D42" s="214"/>
      <c r="E42" s="151"/>
      <c r="F42" s="152"/>
      <c r="G42" s="152"/>
      <c r="H42" s="153"/>
      <c r="I42" s="146"/>
      <c r="J42" s="147"/>
      <c r="K42" s="217"/>
      <c r="L42" s="152"/>
      <c r="M42" s="152"/>
      <c r="N42" s="153"/>
      <c r="O42" s="146"/>
      <c r="P42" s="214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  <c r="BB42" s="1" t="s">
        <v>69</v>
      </c>
    </row>
    <row r="43" spans="1:54" ht="15" customHeight="1">
      <c r="A43" s="29"/>
      <c r="B43" s="282" t="s">
        <v>70</v>
      </c>
      <c r="C43" s="282"/>
      <c r="D43" s="283"/>
      <c r="E43" s="240" t="s">
        <v>71</v>
      </c>
      <c r="F43" s="241"/>
      <c r="G43" s="241"/>
      <c r="H43" s="241"/>
      <c r="I43" s="242"/>
      <c r="J43" s="249"/>
      <c r="K43" s="143"/>
      <c r="L43" s="143"/>
      <c r="M43" s="143"/>
      <c r="N43" s="143"/>
      <c r="O43" s="143"/>
      <c r="P43" s="21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  <c r="BB43" s="1" t="s">
        <v>72</v>
      </c>
    </row>
    <row r="44" spans="1:54" ht="15" customHeight="1">
      <c r="A44" s="29"/>
      <c r="B44" s="282" t="s">
        <v>73</v>
      </c>
      <c r="C44" s="282"/>
      <c r="D44" s="283"/>
      <c r="E44" s="240"/>
      <c r="F44" s="241"/>
      <c r="G44" s="241"/>
      <c r="H44" s="241"/>
      <c r="I44" s="242"/>
      <c r="J44" s="249"/>
      <c r="K44" s="143"/>
      <c r="L44" s="143"/>
      <c r="M44" s="143"/>
      <c r="N44" s="143"/>
      <c r="O44" s="143"/>
      <c r="P44" s="215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2"/>
      <c r="AS44" s="2"/>
      <c r="AT44" s="2"/>
      <c r="BB44" s="1" t="s">
        <v>74</v>
      </c>
    </row>
    <row r="45" spans="1:54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password="DEF6" sheet="1" selectLockedCells="1"/>
  <mergeCells count="98">
    <mergeCell ref="N43:N44"/>
    <mergeCell ref="A39:D40"/>
    <mergeCell ref="J43:J44"/>
    <mergeCell ref="L43:L44"/>
    <mergeCell ref="AV2:AW8"/>
    <mergeCell ref="AR5:AS5"/>
    <mergeCell ref="AO5:AP5"/>
    <mergeCell ref="AL5:AM5"/>
    <mergeCell ref="A3:AT4"/>
    <mergeCell ref="AP1:AS2"/>
    <mergeCell ref="A5:N6"/>
    <mergeCell ref="Q7:S7"/>
    <mergeCell ref="U7:AG7"/>
    <mergeCell ref="A17:D19"/>
    <mergeCell ref="A41:D42"/>
    <mergeCell ref="E38:P38"/>
    <mergeCell ref="E18:O19"/>
    <mergeCell ref="A37:P37"/>
    <mergeCell ref="A38:D38"/>
    <mergeCell ref="E39:P40"/>
    <mergeCell ref="A10:D12"/>
    <mergeCell ref="E10:E11"/>
    <mergeCell ref="F10:F11"/>
    <mergeCell ref="G10:O11"/>
    <mergeCell ref="E14:J14"/>
    <mergeCell ref="K14:O14"/>
    <mergeCell ref="A13:D13"/>
    <mergeCell ref="E13:M13"/>
    <mergeCell ref="N13:O13"/>
    <mergeCell ref="K16:O16"/>
    <mergeCell ref="A14:D16"/>
    <mergeCell ref="E15:J16"/>
    <mergeCell ref="K15:O15"/>
    <mergeCell ref="Q19:S19"/>
    <mergeCell ref="Q8:S9"/>
    <mergeCell ref="U10:AG10"/>
    <mergeCell ref="U15:AG15"/>
    <mergeCell ref="Q11:S14"/>
    <mergeCell ref="Q10:S10"/>
    <mergeCell ref="Q15:S15"/>
    <mergeCell ref="U11:AG14"/>
    <mergeCell ref="U16:AG16"/>
    <mergeCell ref="U8:AG9"/>
    <mergeCell ref="U18:AT19"/>
    <mergeCell ref="Q18:S18"/>
    <mergeCell ref="AH11:AH14"/>
    <mergeCell ref="B44:D44"/>
    <mergeCell ref="A25:O26"/>
    <mergeCell ref="T25:V26"/>
    <mergeCell ref="P25:S26"/>
    <mergeCell ref="W25:Z26"/>
    <mergeCell ref="B43:D43"/>
    <mergeCell ref="W27:Z28"/>
    <mergeCell ref="M43:M44"/>
    <mergeCell ref="I41:J42"/>
    <mergeCell ref="E41:H42"/>
    <mergeCell ref="O43:O44"/>
    <mergeCell ref="O41:P42"/>
    <mergeCell ref="P43:P44"/>
    <mergeCell ref="K41:N42"/>
    <mergeCell ref="E43:I44"/>
    <mergeCell ref="K43:K44"/>
    <mergeCell ref="AL25:AO26"/>
    <mergeCell ref="AA21:AG22"/>
    <mergeCell ref="AH23:AK24"/>
    <mergeCell ref="AH25:AK26"/>
    <mergeCell ref="AP25:AT26"/>
    <mergeCell ref="AA23:AG24"/>
    <mergeCell ref="AL21:AO22"/>
    <mergeCell ref="AH21:AK22"/>
    <mergeCell ref="AL23:AO24"/>
    <mergeCell ref="AP23:AT24"/>
    <mergeCell ref="AA25:AG26"/>
    <mergeCell ref="AP21:AT22"/>
    <mergeCell ref="AP27:AT28"/>
    <mergeCell ref="T27:V28"/>
    <mergeCell ref="AA27:AG28"/>
    <mergeCell ref="AH27:AK28"/>
    <mergeCell ref="AL27:AO28"/>
    <mergeCell ref="AP29:AT30"/>
    <mergeCell ref="W29:Z30"/>
    <mergeCell ref="AA29:AG30"/>
    <mergeCell ref="T29:V30"/>
    <mergeCell ref="P29:S30"/>
    <mergeCell ref="AL29:AO30"/>
    <mergeCell ref="A21:O22"/>
    <mergeCell ref="A27:O28"/>
    <mergeCell ref="T23:V24"/>
    <mergeCell ref="W23:Z24"/>
    <mergeCell ref="A29:B30"/>
    <mergeCell ref="C29:D30"/>
    <mergeCell ref="A23:O24"/>
    <mergeCell ref="P23:S24"/>
    <mergeCell ref="P21:S22"/>
    <mergeCell ref="P27:S28"/>
    <mergeCell ref="W21:Z22"/>
    <mergeCell ref="E29:O30"/>
    <mergeCell ref="T21:V22"/>
  </mergeCells>
  <phoneticPr fontId="2"/>
  <conditionalFormatting sqref="A23:B28 P23:AG28">
    <cfRule type="containsBlanks" dxfId="20" priority="12" stopIfTrue="1">
      <formula>LEN(TRIM(A23))=0</formula>
    </cfRule>
  </conditionalFormatting>
  <conditionalFormatting sqref="A5:N6">
    <cfRule type="containsBlanks" dxfId="19" priority="10" stopIfTrue="1">
      <formula>LEN(TRIM(A5))=0</formula>
    </cfRule>
  </conditionalFormatting>
  <conditionalFormatting sqref="A39:P44">
    <cfRule type="containsBlanks" dxfId="18" priority="3" stopIfTrue="1">
      <formula>LEN(TRIM(A39))=0</formula>
    </cfRule>
  </conditionalFormatting>
  <conditionalFormatting sqref="E15:J16">
    <cfRule type="containsBlanks" dxfId="17" priority="11" stopIfTrue="1">
      <formula>LEN(TRIM(E15))=0</formula>
    </cfRule>
  </conditionalFormatting>
  <conditionalFormatting sqref="E13:M13">
    <cfRule type="containsBlanks" dxfId="16" priority="1" stopIfTrue="1">
      <formula>LEN(TRIM(E13))=0</formula>
    </cfRule>
  </conditionalFormatting>
  <conditionalFormatting sqref="G10">
    <cfRule type="containsBlanks" dxfId="15" priority="2" stopIfTrue="1">
      <formula>LEN(TRIM(G10))=0</formula>
    </cfRule>
  </conditionalFormatting>
  <conditionalFormatting sqref="U7:AG9">
    <cfRule type="containsBlanks" dxfId="14" priority="7" stopIfTrue="1">
      <formula>LEN(TRIM(U7))=0</formula>
    </cfRule>
  </conditionalFormatting>
  <conditionalFormatting sqref="U11:AG16">
    <cfRule type="containsBlanks" dxfId="13" priority="6" stopIfTrue="1">
      <formula>LEN(TRIM(U11))=0</formula>
    </cfRule>
  </conditionalFormatting>
  <conditionalFormatting sqref="U18:AT19">
    <cfRule type="containsBlanks" dxfId="12" priority="5" stopIfTrue="1">
      <formula>LEN(TRIM(U18))=0</formula>
    </cfRule>
  </conditionalFormatting>
  <conditionalFormatting sqref="AL5:AM5">
    <cfRule type="containsBlanks" dxfId="11" priority="9" stopIfTrue="1">
      <formula>LEN(TRIM(AL5))=0</formula>
    </cfRule>
  </conditionalFormatting>
  <conditionalFormatting sqref="AO5:AP5">
    <cfRule type="containsBlanks" dxfId="10" priority="8" stopIfTrue="1">
      <formula>LEN(TRIM(AO5))=0</formula>
    </cfRule>
  </conditionalFormatting>
  <dataValidations count="5">
    <dataValidation imeMode="hiragana" allowBlank="1" showInputMessage="1" showErrorMessage="1" sqref="P29 W29 P23 W23 P25 A7:N7 P27 W25 T19 W27 U18" xr:uid="{A97DF796-B125-4AEF-930D-ECC701BEFB58}"/>
    <dataValidation imeMode="off" allowBlank="1" showInputMessage="1" showErrorMessage="1" sqref="P12:P14 AR5:AS5 E14 AO5:AP5" xr:uid="{5E7FF81D-9FAF-41E8-96EA-584EF3954ADA}"/>
    <dataValidation type="list" allowBlank="1" showInputMessage="1" showErrorMessage="1" sqref="A43:A44" xr:uid="{7EE787F2-21DE-4120-A3D4-9C02060F8DDB}">
      <formula1>"○"</formula1>
    </dataValidation>
    <dataValidation type="whole" imeMode="off" allowBlank="1" showInputMessage="1" showErrorMessage="1" errorTitle="数値エラー" error="西暦で入力してください。" sqref="AL5:AM5" xr:uid="{B7832715-3815-4FFC-B2C9-2AE3DEB3BC7C}">
      <formula1>1000</formula1>
      <formula2>9999</formula2>
    </dataValidation>
    <dataValidation type="textLength" operator="equal" allowBlank="1" showInputMessage="1" showErrorMessage="1" sqref="G10" xr:uid="{BAD8EE58-5883-4D6D-9644-2BA57394C369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AEE1A-93F0-4E86-896C-05CE4C6C4662}">
  <dimension ref="A1:BS45"/>
  <sheetViews>
    <sheetView showZeros="0" view="pageBreakPreview" zoomScale="90" zoomScaleNormal="85" zoomScaleSheetLayoutView="90" workbookViewId="0">
      <selection activeCell="A5" sqref="A5:N6"/>
    </sheetView>
  </sheetViews>
  <sheetFormatPr defaultColWidth="3" defaultRowHeight="15" customHeight="1"/>
  <cols>
    <col min="1" max="37" width="3" style="1"/>
    <col min="38" max="46" width="3.5703125" style="1" customWidth="1"/>
    <col min="47" max="53" width="3" style="1"/>
    <col min="54" max="54" width="3.85546875" style="1" customWidth="1"/>
    <col min="55" max="16384" width="3" style="1"/>
  </cols>
  <sheetData>
    <row r="1" spans="1:49" ht="15" customHeight="1">
      <c r="AP1" s="254" t="s">
        <v>0</v>
      </c>
      <c r="AQ1" s="254"/>
      <c r="AR1" s="254"/>
      <c r="AS1" s="254"/>
    </row>
    <row r="2" spans="1:49" ht="15" customHeight="1">
      <c r="AP2" s="254"/>
      <c r="AQ2" s="254"/>
      <c r="AR2" s="254"/>
      <c r="AS2" s="254"/>
      <c r="AV2" s="250" t="s">
        <v>1</v>
      </c>
      <c r="AW2" s="250"/>
    </row>
    <row r="3" spans="1:49" ht="15" customHeight="1">
      <c r="A3" s="253" t="s">
        <v>2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V3" s="250"/>
      <c r="AW3" s="250"/>
    </row>
    <row r="4" spans="1:49" ht="15" customHeight="1">
      <c r="A4" s="253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V4" s="250"/>
      <c r="AW4" s="250"/>
    </row>
    <row r="5" spans="1:49" ht="18" customHeight="1">
      <c r="A5" s="255" t="s">
        <v>3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54" t="s">
        <v>75</v>
      </c>
      <c r="AL5" s="252"/>
      <c r="AM5" s="252"/>
      <c r="AN5" s="1" t="s">
        <v>4</v>
      </c>
      <c r="AO5" s="252"/>
      <c r="AP5" s="252"/>
      <c r="AQ5" s="1" t="s">
        <v>5</v>
      </c>
      <c r="AR5" s="251" t="str">
        <f>IF(AO5="","",TEXT(DATE(AL5,AO5+1,1)-1,"DD"))</f>
        <v/>
      </c>
      <c r="AS5" s="251"/>
      <c r="AT5" s="1" t="s">
        <v>6</v>
      </c>
      <c r="AV5" s="250"/>
      <c r="AW5" s="250"/>
    </row>
    <row r="6" spans="1:49" ht="18" customHeight="1" thickBot="1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3" t="s">
        <v>7</v>
      </c>
      <c r="P6" s="2"/>
      <c r="AH6" s="2"/>
      <c r="AI6" s="2"/>
      <c r="AJ6" s="2"/>
      <c r="AV6" s="250"/>
      <c r="AW6" s="250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39" t="s">
        <v>8</v>
      </c>
      <c r="R7" s="139"/>
      <c r="S7" s="139"/>
      <c r="T7" s="54" t="s">
        <v>76</v>
      </c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"/>
      <c r="AI7" s="2"/>
      <c r="AK7" s="5"/>
      <c r="AV7" s="250"/>
      <c r="AW7" s="250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6" t="s">
        <v>10</v>
      </c>
      <c r="R8" s="156"/>
      <c r="S8" s="156"/>
      <c r="T8" s="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J8" s="8"/>
      <c r="AV8" s="250"/>
      <c r="AW8" s="250"/>
    </row>
    <row r="9" spans="1:49" ht="15" customHeight="1" thickBot="1">
      <c r="P9" s="9"/>
      <c r="Q9" s="156"/>
      <c r="R9" s="156"/>
      <c r="S9" s="156"/>
      <c r="T9" s="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J9" s="5"/>
      <c r="AK9" s="5"/>
    </row>
    <row r="10" spans="1:49" ht="15" customHeight="1">
      <c r="A10" s="183" t="s">
        <v>11</v>
      </c>
      <c r="B10" s="184"/>
      <c r="C10" s="184"/>
      <c r="D10" s="185"/>
      <c r="E10" s="192" t="s">
        <v>12</v>
      </c>
      <c r="F10" s="194" t="s">
        <v>13</v>
      </c>
      <c r="G10" s="196"/>
      <c r="H10" s="196"/>
      <c r="I10" s="196"/>
      <c r="J10" s="196"/>
      <c r="K10" s="196"/>
      <c r="L10" s="196"/>
      <c r="M10" s="196"/>
      <c r="N10" s="196"/>
      <c r="O10" s="197"/>
      <c r="P10" s="6"/>
      <c r="Q10" s="156" t="s">
        <v>14</v>
      </c>
      <c r="R10" s="156"/>
      <c r="S10" s="156"/>
      <c r="T10" s="7"/>
      <c r="U10" s="157" t="str">
        <f>PHONETIC(U11)</f>
        <v/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J10" s="5"/>
      <c r="AK10" s="5"/>
    </row>
    <row r="11" spans="1:49" ht="15" customHeight="1" thickBot="1">
      <c r="A11" s="186"/>
      <c r="B11" s="187"/>
      <c r="C11" s="187"/>
      <c r="D11" s="188"/>
      <c r="E11" s="193"/>
      <c r="F11" s="195"/>
      <c r="G11" s="198"/>
      <c r="H11" s="198"/>
      <c r="I11" s="198"/>
      <c r="J11" s="198"/>
      <c r="K11" s="198"/>
      <c r="L11" s="198"/>
      <c r="M11" s="198"/>
      <c r="N11" s="198"/>
      <c r="O11" s="199"/>
      <c r="P11" s="6"/>
      <c r="Q11" s="158" t="s">
        <v>15</v>
      </c>
      <c r="R11" s="158"/>
      <c r="S11" s="158"/>
      <c r="T11" s="7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65" t="s">
        <v>16</v>
      </c>
      <c r="AI11" s="10"/>
      <c r="AJ11" s="5"/>
      <c r="AK11" s="5"/>
    </row>
    <row r="12" spans="1:49" ht="15" customHeight="1" thickBot="1">
      <c r="A12" s="189"/>
      <c r="B12" s="190"/>
      <c r="C12" s="190"/>
      <c r="D12" s="191"/>
      <c r="E12" s="41" t="s">
        <v>17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58"/>
      <c r="R12" s="158"/>
      <c r="S12" s="158"/>
      <c r="T12" s="7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65"/>
      <c r="AI12" s="10"/>
      <c r="AJ12" s="5"/>
      <c r="AK12" s="5"/>
    </row>
    <row r="13" spans="1:49" ht="15" customHeight="1" thickBot="1">
      <c r="A13" s="166" t="s">
        <v>18</v>
      </c>
      <c r="B13" s="167"/>
      <c r="C13" s="167"/>
      <c r="D13" s="168"/>
      <c r="E13" s="263"/>
      <c r="F13" s="264"/>
      <c r="G13" s="264"/>
      <c r="H13" s="264"/>
      <c r="I13" s="264"/>
      <c r="J13" s="264"/>
      <c r="K13" s="264"/>
      <c r="L13" s="264"/>
      <c r="M13" s="264"/>
      <c r="N13" s="171" t="s">
        <v>19</v>
      </c>
      <c r="O13" s="172"/>
      <c r="P13" s="19"/>
      <c r="Q13" s="158"/>
      <c r="R13" s="158"/>
      <c r="S13" s="158"/>
      <c r="T13" s="7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65"/>
      <c r="AI13" s="10"/>
      <c r="AJ13" s="5"/>
      <c r="AK13" s="5"/>
    </row>
    <row r="14" spans="1:49" ht="15" customHeight="1">
      <c r="A14" s="175" t="s">
        <v>20</v>
      </c>
      <c r="B14" s="176"/>
      <c r="C14" s="176"/>
      <c r="D14" s="177"/>
      <c r="E14" s="200"/>
      <c r="F14" s="201"/>
      <c r="G14" s="201"/>
      <c r="H14" s="201"/>
      <c r="I14" s="201"/>
      <c r="J14" s="202"/>
      <c r="K14" s="209" t="s">
        <v>21</v>
      </c>
      <c r="L14" s="209"/>
      <c r="M14" s="209"/>
      <c r="N14" s="209"/>
      <c r="O14" s="210"/>
      <c r="P14" s="19"/>
      <c r="Q14" s="158"/>
      <c r="R14" s="158"/>
      <c r="S14" s="158"/>
      <c r="T14" s="7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65"/>
      <c r="AI14" s="10"/>
      <c r="AJ14" s="5"/>
      <c r="AK14" s="5"/>
    </row>
    <row r="15" spans="1:49" ht="15" customHeight="1">
      <c r="A15" s="178"/>
      <c r="B15" s="156"/>
      <c r="C15" s="156"/>
      <c r="D15" s="179"/>
      <c r="E15" s="203"/>
      <c r="F15" s="204"/>
      <c r="G15" s="204"/>
      <c r="H15" s="204"/>
      <c r="I15" s="204"/>
      <c r="J15" s="205"/>
      <c r="K15" s="211" t="s">
        <v>22</v>
      </c>
      <c r="L15" s="211"/>
      <c r="M15" s="211"/>
      <c r="N15" s="211"/>
      <c r="O15" s="212"/>
      <c r="P15" s="11"/>
      <c r="Q15" s="158" t="s">
        <v>23</v>
      </c>
      <c r="R15" s="158"/>
      <c r="S15" s="158"/>
      <c r="T15" s="7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J15" s="5"/>
      <c r="AK15" s="5"/>
    </row>
    <row r="16" spans="1:49" ht="15" customHeight="1">
      <c r="A16" s="180"/>
      <c r="B16" s="181"/>
      <c r="C16" s="181"/>
      <c r="D16" s="182"/>
      <c r="E16" s="206"/>
      <c r="F16" s="207"/>
      <c r="G16" s="207"/>
      <c r="H16" s="207"/>
      <c r="I16" s="207"/>
      <c r="J16" s="208"/>
      <c r="K16" s="173" t="s">
        <v>24</v>
      </c>
      <c r="L16" s="173"/>
      <c r="M16" s="173"/>
      <c r="N16" s="173"/>
      <c r="O16" s="174"/>
      <c r="P16" s="11"/>
      <c r="Q16" s="38"/>
      <c r="R16" s="38"/>
      <c r="S16" s="38"/>
      <c r="T16" s="7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J16" s="5"/>
      <c r="AK16" s="5"/>
    </row>
    <row r="17" spans="1:71" ht="15" customHeight="1">
      <c r="A17" s="218" t="s">
        <v>25</v>
      </c>
      <c r="B17" s="219"/>
      <c r="C17" s="219"/>
      <c r="D17" s="220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19</v>
      </c>
      <c r="P17" s="22"/>
      <c r="R17" s="14"/>
      <c r="S17" s="14"/>
      <c r="T17" s="14"/>
      <c r="AU17" s="14"/>
    </row>
    <row r="18" spans="1:71" ht="15" customHeight="1">
      <c r="A18" s="221"/>
      <c r="B18" s="222"/>
      <c r="C18" s="222"/>
      <c r="D18" s="223"/>
      <c r="E18" s="232">
        <f>AP29</f>
        <v>0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4"/>
      <c r="P18" s="22"/>
      <c r="Q18" s="162" t="s">
        <v>27</v>
      </c>
      <c r="R18" s="162"/>
      <c r="S18" s="162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</row>
    <row r="19" spans="1:71" ht="15" customHeight="1" thickBot="1">
      <c r="A19" s="224"/>
      <c r="B19" s="225"/>
      <c r="C19" s="225"/>
      <c r="D19" s="226"/>
      <c r="E19" s="235"/>
      <c r="F19" s="236"/>
      <c r="G19" s="236"/>
      <c r="H19" s="236"/>
      <c r="I19" s="236"/>
      <c r="J19" s="236"/>
      <c r="K19" s="236"/>
      <c r="L19" s="236"/>
      <c r="M19" s="236"/>
      <c r="N19" s="236"/>
      <c r="O19" s="237"/>
      <c r="P19" s="22"/>
      <c r="Q19" s="155" t="s">
        <v>28</v>
      </c>
      <c r="R19" s="155"/>
      <c r="S19" s="155"/>
      <c r="T19" s="23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39"/>
    </row>
    <row r="21" spans="1:71" s="15" customFormat="1" ht="19.5" customHeight="1">
      <c r="A21" s="65" t="s">
        <v>31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7"/>
      <c r="P21" s="90" t="s">
        <v>32</v>
      </c>
      <c r="Q21" s="90"/>
      <c r="R21" s="90"/>
      <c r="S21" s="90"/>
      <c r="T21" s="90" t="s">
        <v>33</v>
      </c>
      <c r="U21" s="90"/>
      <c r="V21" s="90"/>
      <c r="W21" s="90" t="s">
        <v>34</v>
      </c>
      <c r="X21" s="90"/>
      <c r="Y21" s="90"/>
      <c r="Z21" s="90"/>
      <c r="AA21" s="131" t="s">
        <v>35</v>
      </c>
      <c r="AB21" s="132"/>
      <c r="AC21" s="132"/>
      <c r="AD21" s="132"/>
      <c r="AE21" s="132"/>
      <c r="AF21" s="132"/>
      <c r="AG21" s="133"/>
      <c r="AH21" s="66" t="s">
        <v>36</v>
      </c>
      <c r="AI21" s="66"/>
      <c r="AJ21" s="66"/>
      <c r="AK21" s="67"/>
      <c r="AL21" s="137" t="s">
        <v>37</v>
      </c>
      <c r="AM21" s="137"/>
      <c r="AN21" s="137"/>
      <c r="AO21" s="137"/>
      <c r="AP21" s="137" t="s">
        <v>25</v>
      </c>
      <c r="AQ21" s="137"/>
      <c r="AR21" s="137"/>
      <c r="AS21" s="137"/>
      <c r="AT21" s="163"/>
      <c r="BB21" s="1"/>
    </row>
    <row r="22" spans="1:71" s="15" customFormat="1" ht="19.5" customHeight="1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70"/>
      <c r="P22" s="91"/>
      <c r="Q22" s="91"/>
      <c r="R22" s="91"/>
      <c r="S22" s="91"/>
      <c r="T22" s="154"/>
      <c r="U22" s="154"/>
      <c r="V22" s="154"/>
      <c r="W22" s="91"/>
      <c r="X22" s="91"/>
      <c r="Y22" s="91"/>
      <c r="Z22" s="91"/>
      <c r="AA22" s="134"/>
      <c r="AB22" s="135"/>
      <c r="AC22" s="135"/>
      <c r="AD22" s="135"/>
      <c r="AE22" s="135"/>
      <c r="AF22" s="135"/>
      <c r="AG22" s="136"/>
      <c r="AH22" s="69"/>
      <c r="AI22" s="69"/>
      <c r="AJ22" s="69"/>
      <c r="AK22" s="70"/>
      <c r="AL22" s="138"/>
      <c r="AM22" s="138"/>
      <c r="AN22" s="138"/>
      <c r="AO22" s="138"/>
      <c r="AP22" s="138"/>
      <c r="AQ22" s="138"/>
      <c r="AR22" s="138"/>
      <c r="AS22" s="138"/>
      <c r="AT22" s="164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257"/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9"/>
      <c r="P23" s="83"/>
      <c r="Q23" s="83"/>
      <c r="R23" s="83"/>
      <c r="S23" s="83"/>
      <c r="T23" s="77"/>
      <c r="U23" s="78"/>
      <c r="V23" s="79"/>
      <c r="W23" s="83"/>
      <c r="X23" s="83"/>
      <c r="Y23" s="83"/>
      <c r="Z23" s="83"/>
      <c r="AA23" s="115"/>
      <c r="AB23" s="116"/>
      <c r="AC23" s="116"/>
      <c r="AD23" s="116"/>
      <c r="AE23" s="116"/>
      <c r="AF23" s="116"/>
      <c r="AG23" s="117"/>
      <c r="AH23" s="121" t="s">
        <v>40</v>
      </c>
      <c r="AI23" s="121"/>
      <c r="AJ23" s="121"/>
      <c r="AK23" s="122"/>
      <c r="AL23" s="115">
        <f>ROUND(AA23*10%,0)</f>
        <v>0</v>
      </c>
      <c r="AM23" s="116"/>
      <c r="AN23" s="116"/>
      <c r="AO23" s="116"/>
      <c r="AP23" s="110">
        <f>SUM(AA23:AO24)</f>
        <v>0</v>
      </c>
      <c r="AQ23" s="111"/>
      <c r="AR23" s="111"/>
      <c r="AS23" s="111"/>
      <c r="AT23" s="112"/>
    </row>
    <row r="24" spans="1:71" ht="19.5" customHeight="1">
      <c r="A24" s="260"/>
      <c r="B24" s="261"/>
      <c r="C24" s="261"/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2"/>
      <c r="P24" s="83"/>
      <c r="Q24" s="83"/>
      <c r="R24" s="83"/>
      <c r="S24" s="83"/>
      <c r="T24" s="80"/>
      <c r="U24" s="81"/>
      <c r="V24" s="82"/>
      <c r="W24" s="83"/>
      <c r="X24" s="83"/>
      <c r="Y24" s="83"/>
      <c r="Z24" s="83"/>
      <c r="AA24" s="118"/>
      <c r="AB24" s="119"/>
      <c r="AC24" s="119"/>
      <c r="AD24" s="119"/>
      <c r="AE24" s="119"/>
      <c r="AF24" s="119"/>
      <c r="AG24" s="120"/>
      <c r="AH24" s="123"/>
      <c r="AI24" s="123"/>
      <c r="AJ24" s="123"/>
      <c r="AK24" s="124"/>
      <c r="AL24" s="118"/>
      <c r="AM24" s="119"/>
      <c r="AN24" s="119"/>
      <c r="AO24" s="119"/>
      <c r="AP24" s="113"/>
      <c r="AQ24" s="113"/>
      <c r="AR24" s="113"/>
      <c r="AS24" s="113"/>
      <c r="AT24" s="114"/>
    </row>
    <row r="25" spans="1:71" ht="19.5" customHeight="1">
      <c r="A25" s="257"/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9"/>
      <c r="P25" s="83"/>
      <c r="Q25" s="83"/>
      <c r="R25" s="83"/>
      <c r="S25" s="83"/>
      <c r="T25" s="77"/>
      <c r="U25" s="78"/>
      <c r="V25" s="79"/>
      <c r="W25" s="83"/>
      <c r="X25" s="83"/>
      <c r="Y25" s="83"/>
      <c r="Z25" s="83"/>
      <c r="AA25" s="115"/>
      <c r="AB25" s="116"/>
      <c r="AC25" s="116"/>
      <c r="AD25" s="116"/>
      <c r="AE25" s="116"/>
      <c r="AF25" s="116"/>
      <c r="AG25" s="117"/>
      <c r="AH25" s="121" t="s">
        <v>43</v>
      </c>
      <c r="AI25" s="121"/>
      <c r="AJ25" s="121"/>
      <c r="AK25" s="122"/>
      <c r="AL25" s="115">
        <f>ROUND(AA25*8%,0)</f>
        <v>0</v>
      </c>
      <c r="AM25" s="116"/>
      <c r="AN25" s="116"/>
      <c r="AO25" s="116"/>
      <c r="AP25" s="110">
        <f>SUM(AA25:AO26)</f>
        <v>0</v>
      </c>
      <c r="AQ25" s="111"/>
      <c r="AR25" s="111"/>
      <c r="AS25" s="111"/>
      <c r="AT25" s="112"/>
    </row>
    <row r="26" spans="1:71" ht="19.5" customHeight="1">
      <c r="A26" s="260"/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2"/>
      <c r="P26" s="83"/>
      <c r="Q26" s="83"/>
      <c r="R26" s="83"/>
      <c r="S26" s="83"/>
      <c r="T26" s="80"/>
      <c r="U26" s="81"/>
      <c r="V26" s="82"/>
      <c r="W26" s="83"/>
      <c r="X26" s="83"/>
      <c r="Y26" s="83"/>
      <c r="Z26" s="83"/>
      <c r="AA26" s="118"/>
      <c r="AB26" s="119"/>
      <c r="AC26" s="119"/>
      <c r="AD26" s="119"/>
      <c r="AE26" s="119"/>
      <c r="AF26" s="119"/>
      <c r="AG26" s="120"/>
      <c r="AH26" s="123"/>
      <c r="AI26" s="123"/>
      <c r="AJ26" s="123"/>
      <c r="AK26" s="124"/>
      <c r="AL26" s="118"/>
      <c r="AM26" s="119"/>
      <c r="AN26" s="119"/>
      <c r="AO26" s="119"/>
      <c r="AP26" s="113"/>
      <c r="AQ26" s="113"/>
      <c r="AR26" s="113"/>
      <c r="AS26" s="113"/>
      <c r="AT26" s="114"/>
    </row>
    <row r="27" spans="1:71" ht="19.5" customHeight="1">
      <c r="A27" s="257"/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9"/>
      <c r="P27" s="83"/>
      <c r="Q27" s="83"/>
      <c r="R27" s="83"/>
      <c r="S27" s="83"/>
      <c r="T27" s="77"/>
      <c r="U27" s="78"/>
      <c r="V27" s="79"/>
      <c r="W27" s="83"/>
      <c r="X27" s="83"/>
      <c r="Y27" s="83"/>
      <c r="Z27" s="83"/>
      <c r="AA27" s="115"/>
      <c r="AB27" s="116"/>
      <c r="AC27" s="116"/>
      <c r="AD27" s="116"/>
      <c r="AE27" s="116"/>
      <c r="AF27" s="116"/>
      <c r="AG27" s="117"/>
      <c r="AH27" s="121" t="s">
        <v>46</v>
      </c>
      <c r="AI27" s="121"/>
      <c r="AJ27" s="121"/>
      <c r="AK27" s="122"/>
      <c r="AL27" s="125"/>
      <c r="AM27" s="126"/>
      <c r="AN27" s="126"/>
      <c r="AO27" s="127"/>
      <c r="AP27" s="110">
        <f>SUM(AA27:AO28)</f>
        <v>0</v>
      </c>
      <c r="AQ27" s="111"/>
      <c r="AR27" s="111"/>
      <c r="AS27" s="111"/>
      <c r="AT27" s="112"/>
    </row>
    <row r="28" spans="1:71" ht="19.5" customHeight="1">
      <c r="A28" s="260"/>
      <c r="B28" s="261"/>
      <c r="C28" s="261"/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2"/>
      <c r="P28" s="83"/>
      <c r="Q28" s="83"/>
      <c r="R28" s="83"/>
      <c r="S28" s="83"/>
      <c r="T28" s="80"/>
      <c r="U28" s="81"/>
      <c r="V28" s="82"/>
      <c r="W28" s="83"/>
      <c r="X28" s="83"/>
      <c r="Y28" s="83"/>
      <c r="Z28" s="83"/>
      <c r="AA28" s="118"/>
      <c r="AB28" s="119"/>
      <c r="AC28" s="119"/>
      <c r="AD28" s="119"/>
      <c r="AE28" s="119"/>
      <c r="AF28" s="119"/>
      <c r="AG28" s="120"/>
      <c r="AH28" s="123"/>
      <c r="AI28" s="123"/>
      <c r="AJ28" s="123"/>
      <c r="AK28" s="124"/>
      <c r="AL28" s="128"/>
      <c r="AM28" s="129"/>
      <c r="AN28" s="129"/>
      <c r="AO28" s="130"/>
      <c r="AP28" s="113"/>
      <c r="AQ28" s="113"/>
      <c r="AR28" s="113"/>
      <c r="AS28" s="113"/>
      <c r="AT28" s="114"/>
    </row>
    <row r="29" spans="1:71" ht="19.5" customHeight="1">
      <c r="A29" s="84" t="s">
        <v>49</v>
      </c>
      <c r="B29" s="85"/>
      <c r="C29" s="88"/>
      <c r="D29" s="85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40"/>
      <c r="P29" s="108"/>
      <c r="Q29" s="108"/>
      <c r="R29" s="108"/>
      <c r="S29" s="108"/>
      <c r="T29" s="102"/>
      <c r="U29" s="103"/>
      <c r="V29" s="104"/>
      <c r="W29" s="98"/>
      <c r="X29" s="98"/>
      <c r="Y29" s="98"/>
      <c r="Z29" s="98"/>
      <c r="AA29" s="92">
        <f>SUM(AA23:AG28)</f>
        <v>0</v>
      </c>
      <c r="AB29" s="93"/>
      <c r="AC29" s="93"/>
      <c r="AD29" s="93"/>
      <c r="AE29" s="93"/>
      <c r="AF29" s="93"/>
      <c r="AG29" s="100"/>
      <c r="AH29" s="27"/>
      <c r="AI29" s="27"/>
      <c r="AJ29" s="27"/>
      <c r="AK29" s="27"/>
      <c r="AL29" s="92">
        <f>SUM(AL23:AO28)</f>
        <v>0</v>
      </c>
      <c r="AM29" s="93"/>
      <c r="AN29" s="93"/>
      <c r="AO29" s="93"/>
      <c r="AP29" s="92">
        <f>SUM(AP23:AT28)</f>
        <v>0</v>
      </c>
      <c r="AQ29" s="93"/>
      <c r="AR29" s="93"/>
      <c r="AS29" s="93"/>
      <c r="AT29" s="94"/>
    </row>
    <row r="30" spans="1:71" ht="19.5" customHeight="1" thickBot="1">
      <c r="A30" s="86"/>
      <c r="B30" s="87"/>
      <c r="C30" s="89"/>
      <c r="D30" s="87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2"/>
      <c r="P30" s="109"/>
      <c r="Q30" s="109"/>
      <c r="R30" s="109"/>
      <c r="S30" s="109"/>
      <c r="T30" s="105"/>
      <c r="U30" s="106"/>
      <c r="V30" s="107"/>
      <c r="W30" s="99"/>
      <c r="X30" s="99"/>
      <c r="Y30" s="99"/>
      <c r="Z30" s="99"/>
      <c r="AA30" s="95"/>
      <c r="AB30" s="96"/>
      <c r="AC30" s="96"/>
      <c r="AD30" s="96"/>
      <c r="AE30" s="96"/>
      <c r="AF30" s="96"/>
      <c r="AG30" s="101"/>
      <c r="AH30" s="28"/>
      <c r="AI30" s="28"/>
      <c r="AJ30" s="28"/>
      <c r="AK30" s="28"/>
      <c r="AL30" s="95"/>
      <c r="AM30" s="96"/>
      <c r="AN30" s="96"/>
      <c r="AO30" s="96"/>
      <c r="AP30" s="95"/>
      <c r="AQ30" s="96"/>
      <c r="AR30" s="96"/>
      <c r="AS30" s="96"/>
      <c r="AT30" s="97"/>
    </row>
    <row r="31" spans="1:71" ht="19.5" customHeight="1">
      <c r="AG31" s="26" t="s">
        <v>52</v>
      </c>
    </row>
    <row r="32" spans="1:71" ht="19.5" customHeight="1"/>
    <row r="33" spans="1:46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54" t="s">
        <v>77</v>
      </c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38" t="s">
        <v>59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39" t="s">
        <v>14</v>
      </c>
      <c r="B38" s="239"/>
      <c r="C38" s="239"/>
      <c r="D38" s="239"/>
      <c r="E38" s="231" t="str">
        <f>PHONETIC(E39)</f>
        <v/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</row>
    <row r="39" spans="1:46" ht="15" customHeight="1">
      <c r="A39" s="239" t="s">
        <v>62</v>
      </c>
      <c r="B39" s="239"/>
      <c r="C39" s="239"/>
      <c r="D39" s="239"/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5"/>
    </row>
    <row r="40" spans="1:46" ht="15" customHeight="1">
      <c r="A40" s="239"/>
      <c r="B40" s="239"/>
      <c r="C40" s="239"/>
      <c r="D40" s="239"/>
      <c r="E40" s="246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8"/>
    </row>
    <row r="41" spans="1:46" ht="15" customHeight="1">
      <c r="A41" s="227" t="s">
        <v>65</v>
      </c>
      <c r="B41" s="228"/>
      <c r="C41" s="228"/>
      <c r="D41" s="213"/>
      <c r="E41" s="148"/>
      <c r="F41" s="149"/>
      <c r="G41" s="149"/>
      <c r="H41" s="150"/>
      <c r="I41" s="144" t="s">
        <v>66</v>
      </c>
      <c r="J41" s="145"/>
      <c r="K41" s="216"/>
      <c r="L41" s="149"/>
      <c r="M41" s="149"/>
      <c r="N41" s="150"/>
      <c r="O41" s="144" t="s">
        <v>67</v>
      </c>
      <c r="P41" s="213"/>
      <c r="R41" s="38"/>
      <c r="S41" s="38"/>
      <c r="T41" s="38"/>
      <c r="U41" s="38"/>
      <c r="V41" s="38"/>
      <c r="W41" s="38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</row>
    <row r="42" spans="1:46" ht="15" customHeight="1">
      <c r="A42" s="229"/>
      <c r="B42" s="230"/>
      <c r="C42" s="230"/>
      <c r="D42" s="214"/>
      <c r="E42" s="151"/>
      <c r="F42" s="152"/>
      <c r="G42" s="152"/>
      <c r="H42" s="153"/>
      <c r="I42" s="146"/>
      <c r="J42" s="147"/>
      <c r="K42" s="217"/>
      <c r="L42" s="152"/>
      <c r="M42" s="152"/>
      <c r="N42" s="153"/>
      <c r="O42" s="146"/>
      <c r="P42" s="214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282" t="s">
        <v>70</v>
      </c>
      <c r="C43" s="282"/>
      <c r="D43" s="283"/>
      <c r="E43" s="240" t="s">
        <v>71</v>
      </c>
      <c r="F43" s="241"/>
      <c r="G43" s="241"/>
      <c r="H43" s="241"/>
      <c r="I43" s="242"/>
      <c r="J43" s="249"/>
      <c r="K43" s="143"/>
      <c r="L43" s="143"/>
      <c r="M43" s="143"/>
      <c r="N43" s="143"/>
      <c r="O43" s="143"/>
      <c r="P43" s="21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44" s="29"/>
      <c r="B44" s="282" t="s">
        <v>73</v>
      </c>
      <c r="C44" s="282"/>
      <c r="D44" s="283"/>
      <c r="E44" s="240"/>
      <c r="F44" s="241"/>
      <c r="G44" s="241"/>
      <c r="H44" s="241"/>
      <c r="I44" s="242"/>
      <c r="J44" s="249"/>
      <c r="K44" s="143"/>
      <c r="L44" s="143"/>
      <c r="M44" s="143"/>
      <c r="N44" s="143"/>
      <c r="O44" s="143"/>
      <c r="P44" s="215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2"/>
      <c r="AS44" s="2"/>
      <c r="AT44" s="2"/>
    </row>
    <row r="45" spans="1:46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algorithmName="SHA-512" hashValue="bADjgCDUfh+mFysbaYuvdPg3Hdk0LBzXM0dvbnZhsWSlG6GQSlGrOVIWJwN2m30yNkXUwQ4x9SLy4UFfsalekQ==" saltValue="k/Ny1+vGyG7WAHANcsReKQ==" spinCount="100000" sheet="1" selectLockedCells="1"/>
  <mergeCells count="97"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AP1:AS2"/>
    <mergeCell ref="U10:AG10"/>
    <mergeCell ref="Q11:S14"/>
    <mergeCell ref="U11:AG14"/>
    <mergeCell ref="AH11:AH14"/>
    <mergeCell ref="K15:O15"/>
    <mergeCell ref="E10:E11"/>
    <mergeCell ref="F10:F11"/>
    <mergeCell ref="G10:O11"/>
    <mergeCell ref="Q10:S10"/>
    <mergeCell ref="Q15:S15"/>
    <mergeCell ref="U15:AG15"/>
    <mergeCell ref="K16:O16"/>
    <mergeCell ref="A10:D12"/>
    <mergeCell ref="A17:D19"/>
    <mergeCell ref="E18:O19"/>
    <mergeCell ref="Q18:S18"/>
    <mergeCell ref="U18:AT19"/>
    <mergeCell ref="Q19:S19"/>
    <mergeCell ref="A13:D13"/>
    <mergeCell ref="E13:M13"/>
    <mergeCell ref="N13:O13"/>
    <mergeCell ref="A14:D16"/>
    <mergeCell ref="E14:J14"/>
    <mergeCell ref="K14:O14"/>
    <mergeCell ref="E15:J16"/>
    <mergeCell ref="AL21:AO22"/>
    <mergeCell ref="AP21:AT22"/>
    <mergeCell ref="A23:O24"/>
    <mergeCell ref="P23:S24"/>
    <mergeCell ref="T23:V24"/>
    <mergeCell ref="W23:Z24"/>
    <mergeCell ref="AA23:AG24"/>
    <mergeCell ref="AH23:AK24"/>
    <mergeCell ref="AL23:AO24"/>
    <mergeCell ref="AP23:AT24"/>
    <mergeCell ref="A21:O22"/>
    <mergeCell ref="P21:S22"/>
    <mergeCell ref="T21:V22"/>
    <mergeCell ref="W21:Z22"/>
    <mergeCell ref="AA21:AG22"/>
    <mergeCell ref="AH21:AK22"/>
    <mergeCell ref="AL25:AO26"/>
    <mergeCell ref="AP25:AT26"/>
    <mergeCell ref="A27:O28"/>
    <mergeCell ref="P27:S28"/>
    <mergeCell ref="T27:V28"/>
    <mergeCell ref="W27:Z28"/>
    <mergeCell ref="AA27:AG28"/>
    <mergeCell ref="AH27:AK28"/>
    <mergeCell ref="AL27:AO28"/>
    <mergeCell ref="AP27:AT28"/>
    <mergeCell ref="A25:O26"/>
    <mergeCell ref="P25:S26"/>
    <mergeCell ref="T25:V26"/>
    <mergeCell ref="W25:Z26"/>
    <mergeCell ref="AA25:AG26"/>
    <mergeCell ref="AH25:AK26"/>
    <mergeCell ref="AA29:AG30"/>
    <mergeCell ref="AL29:AO30"/>
    <mergeCell ref="AP29:AT30"/>
    <mergeCell ref="A37:P37"/>
    <mergeCell ref="A38:D38"/>
    <mergeCell ref="E38:P38"/>
    <mergeCell ref="A29:B30"/>
    <mergeCell ref="C29:D30"/>
    <mergeCell ref="E29:O30"/>
    <mergeCell ref="P29:S30"/>
    <mergeCell ref="T29:V30"/>
    <mergeCell ref="W29:Z30"/>
    <mergeCell ref="A39:D40"/>
    <mergeCell ref="E39:P40"/>
    <mergeCell ref="A41:D42"/>
    <mergeCell ref="E41:H42"/>
    <mergeCell ref="I41:J42"/>
    <mergeCell ref="K41:N42"/>
    <mergeCell ref="O41:P42"/>
    <mergeCell ref="N43:N44"/>
    <mergeCell ref="O43:O44"/>
    <mergeCell ref="P43:P44"/>
    <mergeCell ref="B44:D44"/>
    <mergeCell ref="B43:D43"/>
    <mergeCell ref="E43:I44"/>
    <mergeCell ref="J43:J44"/>
    <mergeCell ref="K43:K44"/>
    <mergeCell ref="L43:L44"/>
    <mergeCell ref="M43:M44"/>
  </mergeCells>
  <phoneticPr fontId="2"/>
  <conditionalFormatting sqref="A23:B28 P23:AG28">
    <cfRule type="containsBlanks" dxfId="9" priority="10" stopIfTrue="1">
      <formula>LEN(TRIM(A23))=0</formula>
    </cfRule>
  </conditionalFormatting>
  <conditionalFormatting sqref="A5:N6">
    <cfRule type="containsBlanks" dxfId="8" priority="8" stopIfTrue="1">
      <formula>LEN(TRIM(A5))=0</formula>
    </cfRule>
  </conditionalFormatting>
  <conditionalFormatting sqref="A39:P44">
    <cfRule type="containsBlanks" dxfId="7" priority="2" stopIfTrue="1">
      <formula>LEN(TRIM(A39))=0</formula>
    </cfRule>
  </conditionalFormatting>
  <conditionalFormatting sqref="E15:J16">
    <cfRule type="containsBlanks" dxfId="6" priority="9" stopIfTrue="1">
      <formula>LEN(TRIM(E15))=0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6">
    <cfRule type="containsBlanks" dxfId="3" priority="4" stopIfTrue="1">
      <formula>LEN(TRIM(U11))=0</formula>
    </cfRule>
  </conditionalFormatting>
  <conditionalFormatting sqref="U18:AT19">
    <cfRule type="containsBlanks" dxfId="2" priority="3" stopIfTrue="1">
      <formula>LEN(TRIM(U18))=0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D979A18E-F849-4E02-8F28-9F35DDEFD40A}">
      <formula1>13</formula1>
    </dataValidation>
    <dataValidation type="whole" imeMode="off" allowBlank="1" showInputMessage="1" showErrorMessage="1" errorTitle="数値エラー" error="西暦で入力してください。" sqref="AL5:AM5" xr:uid="{92F912FE-F2B0-4171-8EAB-8C60162726B5}">
      <formula1>1000</formula1>
      <formula2>9999</formula2>
    </dataValidation>
    <dataValidation type="list" allowBlank="1" showInputMessage="1" showErrorMessage="1" sqref="A43:A44" xr:uid="{7A77EC95-1BBC-4EC9-9AF8-220BF7E94B1F}">
      <formula1>"○"</formula1>
    </dataValidation>
    <dataValidation imeMode="off" allowBlank="1" showInputMessage="1" showErrorMessage="1" sqref="P12:P14 AR5:AS5 E14 AO5:AP5" xr:uid="{C5C0B8D3-E0A9-4E72-8802-11EE81384DA1}"/>
    <dataValidation imeMode="hiragana" allowBlank="1" showInputMessage="1" showErrorMessage="1" sqref="P29 W29 P23 W23 P25 A7:N7 P27 W25 T19 W27 U18" xr:uid="{67A13A06-CF03-4544-BFC7-5FB6EB1D9DF7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222C8-FCDC-48A6-BB17-75CA45136301}">
  <dimension ref="A2:AC64"/>
  <sheetViews>
    <sheetView zoomScale="85" zoomScaleNormal="85" workbookViewId="0">
      <selection activeCell="A3" sqref="A3"/>
    </sheetView>
  </sheetViews>
  <sheetFormatPr defaultColWidth="3.5703125" defaultRowHeight="18" customHeight="1"/>
  <cols>
    <col min="1" max="1" width="3.5703125" style="30" customWidth="1"/>
    <col min="2" max="2" width="3.5703125" style="31" customWidth="1"/>
    <col min="3" max="3" width="14.85546875" style="32" bestFit="1" customWidth="1"/>
    <col min="4" max="4" width="15.85546875" style="32" customWidth="1"/>
    <col min="5" max="16384" width="3.5703125" style="30"/>
  </cols>
  <sheetData>
    <row r="2" spans="1:29" ht="18" customHeight="1">
      <c r="V2" s="33"/>
      <c r="W2" s="33"/>
      <c r="X2" s="33"/>
      <c r="Y2" s="265">
        <f ca="1">TODAY()</f>
        <v>45772</v>
      </c>
      <c r="Z2" s="265"/>
      <c r="AA2" s="265"/>
      <c r="AB2" s="265"/>
      <c r="AC2" s="265"/>
    </row>
    <row r="3" spans="1:29" ht="18" customHeight="1">
      <c r="V3" s="33"/>
      <c r="W3" s="33"/>
      <c r="X3" s="33"/>
      <c r="Y3" s="265" t="s">
        <v>78</v>
      </c>
      <c r="Z3" s="265"/>
      <c r="AA3" s="265"/>
      <c r="AB3" s="265"/>
      <c r="AC3" s="265"/>
    </row>
    <row r="4" spans="1:29" ht="18" customHeight="1">
      <c r="V4" s="34"/>
      <c r="W4" s="34"/>
      <c r="X4" s="34"/>
      <c r="Y4" s="266" t="s">
        <v>79</v>
      </c>
      <c r="Z4" s="266"/>
      <c r="AA4" s="266"/>
      <c r="AB4" s="266"/>
      <c r="AC4" s="266"/>
    </row>
    <row r="5" spans="1:29" ht="18" customHeight="1">
      <c r="V5" s="34"/>
      <c r="W5" s="34"/>
      <c r="X5" s="34"/>
      <c r="Y5" s="266" t="s">
        <v>80</v>
      </c>
      <c r="Z5" s="266"/>
      <c r="AA5" s="266"/>
      <c r="AB5" s="266"/>
      <c r="AC5" s="266"/>
    </row>
    <row r="7" spans="1:29" ht="18" customHeight="1">
      <c r="A7" s="267" t="s">
        <v>81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</row>
    <row r="8" spans="1:29" ht="18" customHeight="1">
      <c r="A8" s="267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</row>
    <row r="10" spans="1:29" ht="18" customHeight="1">
      <c r="B10" s="35" t="s">
        <v>82</v>
      </c>
      <c r="C10" s="36" t="s">
        <v>83</v>
      </c>
      <c r="D10" s="36" t="s">
        <v>84</v>
      </c>
      <c r="E10" s="34" t="s">
        <v>85</v>
      </c>
    </row>
    <row r="11" spans="1:29" ht="18" customHeight="1">
      <c r="B11" s="35"/>
      <c r="C11" s="36"/>
      <c r="D11" s="36"/>
      <c r="E11" s="34"/>
    </row>
    <row r="12" spans="1:29" ht="18" customHeight="1">
      <c r="A12" s="34"/>
      <c r="B12" s="35" t="s">
        <v>86</v>
      </c>
      <c r="C12" s="36" t="s">
        <v>87</v>
      </c>
      <c r="D12" s="36" t="s">
        <v>84</v>
      </c>
      <c r="E12" s="34" t="s">
        <v>88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9" ht="18" customHeight="1">
      <c r="A13" s="34"/>
      <c r="B13" s="35"/>
      <c r="C13" s="36"/>
      <c r="D13" s="36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9" ht="18" customHeight="1">
      <c r="A14" s="34"/>
      <c r="B14" s="35" t="s">
        <v>89</v>
      </c>
      <c r="C14" s="36" t="s">
        <v>90</v>
      </c>
      <c r="D14" s="36" t="s">
        <v>84</v>
      </c>
      <c r="E14" s="34" t="s">
        <v>91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9" ht="18" customHeight="1">
      <c r="A15" s="34"/>
      <c r="B15" s="35"/>
      <c r="C15" s="36"/>
      <c r="D15" s="36"/>
      <c r="E15" s="34" t="s">
        <v>92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9" ht="18" customHeight="1">
      <c r="A16" s="34"/>
      <c r="B16" s="35"/>
      <c r="C16" s="36"/>
      <c r="D16" s="36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9" ht="18" customHeight="1">
      <c r="A17" s="34"/>
      <c r="B17" s="46" t="s">
        <v>93</v>
      </c>
      <c r="C17" s="47" t="s">
        <v>94</v>
      </c>
      <c r="D17" s="47" t="s">
        <v>84</v>
      </c>
      <c r="E17" s="48" t="s">
        <v>95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49"/>
      <c r="AC17" s="49"/>
    </row>
    <row r="18" spans="1:29" ht="18" customHeight="1">
      <c r="A18" s="34"/>
      <c r="B18" s="46"/>
      <c r="C18" s="47" t="s">
        <v>96</v>
      </c>
      <c r="D18" s="47"/>
      <c r="E18" s="48" t="s">
        <v>97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49"/>
      <c r="AC18" s="49"/>
    </row>
    <row r="19" spans="1:29" ht="18" customHeight="1">
      <c r="A19" s="34"/>
      <c r="B19" s="46"/>
      <c r="C19" s="47"/>
      <c r="D19" s="47"/>
      <c r="E19" s="48" t="s">
        <v>98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49"/>
      <c r="AC19" s="49"/>
    </row>
    <row r="20" spans="1:29" ht="18" customHeight="1">
      <c r="A20" s="34"/>
      <c r="B20" s="46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49"/>
      <c r="AC20" s="49"/>
    </row>
    <row r="21" spans="1:29" ht="18" customHeight="1">
      <c r="A21" s="34"/>
      <c r="B21" s="46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49"/>
      <c r="AC21" s="49"/>
    </row>
    <row r="22" spans="1:29" ht="18" customHeight="1">
      <c r="A22" s="34"/>
      <c r="B22" s="46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49"/>
      <c r="AC22" s="49"/>
    </row>
    <row r="23" spans="1:29" ht="18" customHeight="1">
      <c r="A23" s="34"/>
      <c r="B23" s="35"/>
      <c r="C23" s="36"/>
      <c r="D23" s="36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9" ht="18" customHeight="1">
      <c r="A24" s="34"/>
      <c r="B24" s="35" t="s">
        <v>99</v>
      </c>
      <c r="C24" s="36" t="s">
        <v>18</v>
      </c>
      <c r="D24" s="36" t="s">
        <v>100</v>
      </c>
      <c r="E24" s="268" t="s">
        <v>101</v>
      </c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8"/>
      <c r="AC24" s="268"/>
    </row>
    <row r="25" spans="1:29" ht="18" customHeight="1">
      <c r="A25" s="34"/>
      <c r="B25" s="35"/>
      <c r="C25" s="36"/>
      <c r="D25" s="36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9" ht="18" customHeight="1">
      <c r="A26" s="34"/>
      <c r="B26" s="35" t="s">
        <v>102</v>
      </c>
      <c r="C26" s="36" t="s">
        <v>103</v>
      </c>
      <c r="D26" s="36" t="s">
        <v>84</v>
      </c>
      <c r="E26" s="34" t="s">
        <v>104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9" ht="18" customHeight="1">
      <c r="A27" s="34"/>
      <c r="B27" s="35"/>
      <c r="C27" s="36"/>
      <c r="D27" s="36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9" ht="18" customHeight="1">
      <c r="A28" s="34"/>
      <c r="B28" s="30"/>
      <c r="C28" s="36"/>
      <c r="D28" s="35" t="s">
        <v>105</v>
      </c>
      <c r="E28" s="34" t="s">
        <v>106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9" ht="18" customHeight="1">
      <c r="A29" s="34"/>
      <c r="B29" s="35"/>
      <c r="C29" s="36"/>
      <c r="D29" s="36"/>
      <c r="E29" s="34" t="s">
        <v>107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9" ht="18" customHeight="1">
      <c r="A30" s="34"/>
      <c r="B30" s="35"/>
      <c r="C30" s="36"/>
      <c r="D30" s="36"/>
      <c r="E30" s="34" t="s">
        <v>108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9" ht="18" customHeight="1">
      <c r="A31" s="34"/>
      <c r="B31" s="35"/>
      <c r="C31" s="36"/>
      <c r="D31" s="35" t="s">
        <v>105</v>
      </c>
      <c r="E31" s="34" t="s">
        <v>109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9" ht="18" customHeight="1">
      <c r="A32" s="34"/>
      <c r="B32" s="35"/>
      <c r="C32" s="36"/>
      <c r="D32" s="36"/>
      <c r="E32" s="34" t="s">
        <v>110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8" customHeight="1">
      <c r="A33" s="34"/>
      <c r="B33" s="35"/>
      <c r="C33" s="36"/>
      <c r="D33" s="36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8" customHeight="1">
      <c r="A34" s="34"/>
      <c r="B34" s="35" t="s">
        <v>111</v>
      </c>
      <c r="C34" s="36" t="s">
        <v>112</v>
      </c>
      <c r="D34" s="36" t="s">
        <v>84</v>
      </c>
      <c r="E34" s="34" t="s">
        <v>113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8" customHeight="1">
      <c r="A35" s="34"/>
      <c r="B35" s="35"/>
      <c r="C35" s="36"/>
      <c r="D35" s="36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8" customHeight="1">
      <c r="A36" s="34"/>
      <c r="B36" s="35" t="s">
        <v>114</v>
      </c>
      <c r="C36" s="36" t="s">
        <v>115</v>
      </c>
      <c r="D36" s="36" t="s">
        <v>84</v>
      </c>
      <c r="E36" s="34" t="s">
        <v>116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8" customHeight="1">
      <c r="A37" s="34"/>
      <c r="B37" s="35"/>
      <c r="C37" s="36"/>
      <c r="D37" s="36"/>
      <c r="E37" s="34" t="s">
        <v>117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8" customHeight="1">
      <c r="A38" s="34"/>
      <c r="B38" s="35"/>
      <c r="C38" s="36"/>
      <c r="D38" s="36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8" customHeight="1">
      <c r="A39" s="34"/>
      <c r="B39" s="35" t="s">
        <v>118</v>
      </c>
      <c r="C39" s="36" t="s">
        <v>119</v>
      </c>
      <c r="D39" s="37"/>
      <c r="E39" s="34" t="s">
        <v>120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8" customHeight="1">
      <c r="A40" s="34"/>
      <c r="B40" s="35"/>
      <c r="C40" s="36"/>
      <c r="D40" s="36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8" customHeight="1">
      <c r="A41" s="34"/>
      <c r="B41" s="35" t="s">
        <v>121</v>
      </c>
      <c r="C41" s="36"/>
      <c r="D41" s="36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8" customHeight="1">
      <c r="A42" s="34"/>
      <c r="B42" s="35"/>
      <c r="C42" s="36"/>
      <c r="D42" s="36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8" customHeight="1">
      <c r="A43" s="34"/>
      <c r="B43" s="35"/>
      <c r="C43" s="36"/>
      <c r="D43" s="36"/>
      <c r="E43" s="34"/>
      <c r="F43" s="34"/>
      <c r="G43" s="34"/>
      <c r="H43" s="34"/>
      <c r="I43" s="34"/>
      <c r="J43" s="34"/>
      <c r="K43" s="34"/>
      <c r="L43" s="34"/>
      <c r="M43" s="34"/>
      <c r="N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8" customHeight="1">
      <c r="A44" s="34"/>
      <c r="B44" s="35"/>
      <c r="C44" s="36"/>
      <c r="D44" s="36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8" customHeight="1">
      <c r="A45" s="34"/>
      <c r="B45" s="35"/>
      <c r="C45" s="36"/>
      <c r="D45" s="36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8" customHeight="1">
      <c r="A46" s="34"/>
      <c r="B46" s="35"/>
      <c r="C46" s="36"/>
      <c r="D46" s="36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8" customHeight="1">
      <c r="A47" s="34"/>
      <c r="B47" s="35"/>
      <c r="C47" s="36"/>
      <c r="D47" s="36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8" customHeight="1">
      <c r="A48" s="34"/>
      <c r="B48" s="35"/>
      <c r="C48" s="36"/>
      <c r="D48" s="36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8" customHeight="1">
      <c r="A49" s="34"/>
      <c r="B49" s="35"/>
      <c r="C49" s="36"/>
      <c r="D49" s="36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8" customHeight="1">
      <c r="A50" s="34"/>
      <c r="B50" s="35"/>
      <c r="C50" s="36"/>
      <c r="D50" s="36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8" customHeight="1">
      <c r="A51" s="34"/>
      <c r="B51" s="35"/>
      <c r="C51" s="36"/>
      <c r="D51" s="36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8" customHeight="1">
      <c r="A52" s="34"/>
      <c r="B52" s="35"/>
      <c r="C52" s="36"/>
      <c r="D52" s="36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8" customHeight="1">
      <c r="A53" s="34"/>
      <c r="B53" s="35"/>
      <c r="C53" s="36"/>
      <c r="D53" s="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8" customHeight="1">
      <c r="A54" s="34"/>
      <c r="B54" s="35"/>
      <c r="C54" s="36"/>
      <c r="D54" s="36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8" customHeight="1">
      <c r="A55" s="34"/>
      <c r="B55" s="35"/>
      <c r="C55" s="36"/>
      <c r="D55" s="36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8" customHeight="1">
      <c r="A56" s="34"/>
      <c r="B56" s="35"/>
      <c r="C56" s="36"/>
      <c r="D56" s="36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8" customHeight="1">
      <c r="A57" s="34"/>
      <c r="B57" s="35"/>
      <c r="C57" s="36"/>
      <c r="D57" s="36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8" customHeight="1">
      <c r="A58" s="34"/>
      <c r="B58" s="35"/>
      <c r="C58" s="36"/>
      <c r="D58" s="36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8" customHeight="1">
      <c r="A59" s="34"/>
      <c r="B59" s="35"/>
      <c r="C59" s="36"/>
      <c r="D59" s="36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8" customHeight="1">
      <c r="A60" s="34"/>
      <c r="B60" s="35"/>
      <c r="C60" s="36"/>
      <c r="D60" s="36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8" customHeight="1">
      <c r="A61" s="34"/>
      <c r="B61" s="35"/>
      <c r="C61" s="36"/>
      <c r="D61" s="36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8" customHeight="1">
      <c r="A62" s="34"/>
      <c r="B62" s="35"/>
      <c r="C62" s="36"/>
      <c r="D62" s="36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spans="1:26" ht="18" customHeight="1">
      <c r="A63" s="34"/>
      <c r="B63" s="35"/>
      <c r="C63" s="36"/>
      <c r="D63" s="36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spans="1:26" ht="18" customHeight="1">
      <c r="A64" s="34"/>
      <c r="B64" s="35"/>
      <c r="C64" s="36"/>
      <c r="D64" s="36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</sheetData>
  <mergeCells count="6">
    <mergeCell ref="Y2:AC2"/>
    <mergeCell ref="Y4:AC4"/>
    <mergeCell ref="A7:AC8"/>
    <mergeCell ref="Y5:AC5"/>
    <mergeCell ref="E24:AC24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D66C4-E6D4-4BB1-ABB6-8767AC5BF6CE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pane="bottomRight" activeCell="A14" sqref="A14"/>
      <selection pane="bottomLeft" activeCell="A14" sqref="A14"/>
      <selection pane="topRight" activeCell="A14" sqref="A14"/>
    </sheetView>
  </sheetViews>
  <sheetFormatPr defaultColWidth="9" defaultRowHeight="12.75"/>
  <cols>
    <col min="1" max="1" width="1.5703125" style="53" customWidth="1"/>
    <col min="2" max="3" width="4.42578125" style="52" customWidth="1"/>
    <col min="4" max="4" width="9.140625" style="52" customWidth="1"/>
    <col min="5" max="5" width="32.85546875" style="52" customWidth="1"/>
    <col min="6" max="8" width="10.5703125" style="52" customWidth="1"/>
    <col min="9" max="9" width="8.7109375" style="52" customWidth="1"/>
    <col min="10" max="10" width="5.85546875" style="52" customWidth="1"/>
    <col min="11" max="12" width="15.42578125" style="52" customWidth="1"/>
    <col min="13" max="13" width="15.28515625" style="52" customWidth="1"/>
    <col min="14" max="14" width="28.85546875" style="52" customWidth="1"/>
    <col min="15" max="16384" width="9" style="52"/>
  </cols>
  <sheetData>
    <row r="1" spans="1:14" ht="29.25" customHeight="1">
      <c r="N1" s="55" t="s">
        <v>122</v>
      </c>
    </row>
    <row r="2" spans="1:14" ht="27" customHeight="1">
      <c r="A2" s="51"/>
      <c r="B2" s="274" t="s">
        <v>123</v>
      </c>
      <c r="C2" s="275"/>
      <c r="D2" s="275"/>
      <c r="E2" s="276">
        <f>請求書!U18</f>
        <v>0</v>
      </c>
      <c r="F2" s="277"/>
      <c r="G2" s="277"/>
      <c r="H2" s="64" t="s">
        <v>124</v>
      </c>
      <c r="J2" s="50"/>
      <c r="K2" s="24" t="str">
        <f>請求書!AO5&amp;"月分"</f>
        <v>月分</v>
      </c>
      <c r="M2" s="25" t="s">
        <v>125</v>
      </c>
      <c r="N2" s="56">
        <f>請求書!U11</f>
        <v>0</v>
      </c>
    </row>
    <row r="3" spans="1:14" ht="8.1" customHeight="1"/>
    <row r="4" spans="1:14" ht="21.95" customHeight="1">
      <c r="B4" s="278" t="s">
        <v>126</v>
      </c>
      <c r="C4" s="279"/>
      <c r="D4" s="280" t="s">
        <v>127</v>
      </c>
      <c r="E4" s="280"/>
      <c r="F4" s="271" t="s">
        <v>128</v>
      </c>
      <c r="G4" s="271"/>
      <c r="H4" s="271"/>
      <c r="I4" s="271" t="s">
        <v>129</v>
      </c>
      <c r="J4" s="271" t="s">
        <v>130</v>
      </c>
      <c r="K4" s="271" t="s">
        <v>131</v>
      </c>
      <c r="L4" s="271" t="s">
        <v>132</v>
      </c>
      <c r="M4" s="272" t="s">
        <v>133</v>
      </c>
      <c r="N4" s="271" t="s">
        <v>134</v>
      </c>
    </row>
    <row r="5" spans="1:14" ht="21.95" customHeight="1">
      <c r="B5" s="57" t="s">
        <v>135</v>
      </c>
      <c r="C5" s="57" t="s">
        <v>6</v>
      </c>
      <c r="D5" s="280"/>
      <c r="E5" s="280"/>
      <c r="F5" s="271"/>
      <c r="G5" s="271"/>
      <c r="H5" s="271"/>
      <c r="I5" s="271"/>
      <c r="J5" s="271"/>
      <c r="K5" s="271"/>
      <c r="L5" s="271"/>
      <c r="M5" s="273"/>
      <c r="N5" s="271"/>
    </row>
    <row r="6" spans="1:14" ht="29.25" customHeight="1">
      <c r="B6" s="58"/>
      <c r="C6" s="58"/>
      <c r="D6" s="269"/>
      <c r="E6" s="269"/>
      <c r="F6" s="270"/>
      <c r="G6" s="270"/>
      <c r="H6" s="270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9"/>
      <c r="E7" s="269"/>
      <c r="F7" s="270"/>
      <c r="G7" s="270"/>
      <c r="H7" s="270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9"/>
      <c r="E8" s="269"/>
      <c r="F8" s="270"/>
      <c r="G8" s="270"/>
      <c r="H8" s="270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9"/>
      <c r="E9" s="269"/>
      <c r="F9" s="270"/>
      <c r="G9" s="270"/>
      <c r="H9" s="270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9"/>
      <c r="E10" s="269"/>
      <c r="F10" s="270"/>
      <c r="G10" s="270"/>
      <c r="H10" s="270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9"/>
      <c r="E11" s="269"/>
      <c r="F11" s="270"/>
      <c r="G11" s="270"/>
      <c r="H11" s="270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9"/>
      <c r="E12" s="269"/>
      <c r="F12" s="270"/>
      <c r="G12" s="270"/>
      <c r="H12" s="270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9"/>
      <c r="E13" s="269"/>
      <c r="F13" s="270"/>
      <c r="G13" s="270"/>
      <c r="H13" s="270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9"/>
      <c r="E14" s="269"/>
      <c r="F14" s="270"/>
      <c r="G14" s="270"/>
      <c r="H14" s="270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9"/>
      <c r="E15" s="269"/>
      <c r="F15" s="270"/>
      <c r="G15" s="270"/>
      <c r="H15" s="270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9"/>
      <c r="E16" s="269"/>
      <c r="F16" s="270"/>
      <c r="G16" s="270"/>
      <c r="H16" s="270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9"/>
      <c r="E17" s="269"/>
      <c r="F17" s="270"/>
      <c r="G17" s="270"/>
      <c r="H17" s="270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9"/>
      <c r="E18" s="269"/>
      <c r="F18" s="270"/>
      <c r="G18" s="270"/>
      <c r="H18" s="270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9"/>
      <c r="E19" s="269"/>
      <c r="F19" s="270"/>
      <c r="G19" s="270"/>
      <c r="H19" s="270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9"/>
      <c r="E20" s="269"/>
      <c r="F20" s="270"/>
      <c r="G20" s="270"/>
      <c r="H20" s="270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9"/>
      <c r="E21" s="269"/>
      <c r="F21" s="270"/>
      <c r="G21" s="270"/>
      <c r="H21" s="270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9"/>
      <c r="E22" s="269"/>
      <c r="F22" s="270"/>
      <c r="G22" s="270"/>
      <c r="H22" s="270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9"/>
      <c r="E23" s="269"/>
      <c r="F23" s="270"/>
      <c r="G23" s="270"/>
      <c r="H23" s="270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9"/>
      <c r="E24" s="269"/>
      <c r="F24" s="270"/>
      <c r="G24" s="270"/>
      <c r="H24" s="270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9"/>
      <c r="E25" s="269"/>
      <c r="F25" s="270"/>
      <c r="G25" s="270"/>
      <c r="H25" s="270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9"/>
      <c r="E26" s="269"/>
      <c r="F26" s="270"/>
      <c r="G26" s="270"/>
      <c r="H26" s="270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9"/>
      <c r="E27" s="269"/>
      <c r="F27" s="270"/>
      <c r="G27" s="270"/>
      <c r="H27" s="270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9"/>
      <c r="E28" s="269"/>
      <c r="F28" s="270"/>
      <c r="G28" s="270"/>
      <c r="H28" s="270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9"/>
      <c r="E29" s="269"/>
      <c r="F29" s="270"/>
      <c r="G29" s="270"/>
      <c r="H29" s="270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9"/>
      <c r="E30" s="269"/>
      <c r="F30" s="270"/>
      <c r="G30" s="270"/>
      <c r="H30" s="270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9"/>
      <c r="E31" s="269"/>
      <c r="F31" s="270"/>
      <c r="G31" s="270"/>
      <c r="H31" s="270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9"/>
      <c r="E32" s="269"/>
      <c r="F32" s="270"/>
      <c r="G32" s="270"/>
      <c r="H32" s="270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9"/>
      <c r="E33" s="269"/>
      <c r="F33" s="270"/>
      <c r="G33" s="270"/>
      <c r="H33" s="270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9"/>
      <c r="E34" s="269"/>
      <c r="F34" s="270"/>
      <c r="G34" s="270"/>
      <c r="H34" s="270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9"/>
      <c r="E35" s="269"/>
      <c r="F35" s="270"/>
      <c r="G35" s="270"/>
      <c r="H35" s="270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9"/>
      <c r="E36" s="269"/>
      <c r="F36" s="270"/>
      <c r="G36" s="270"/>
      <c r="H36" s="270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9"/>
      <c r="E37" s="269"/>
      <c r="F37" s="270"/>
      <c r="G37" s="270"/>
      <c r="H37" s="270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9"/>
      <c r="E38" s="269"/>
      <c r="F38" s="270"/>
      <c r="G38" s="270"/>
      <c r="H38" s="270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9"/>
      <c r="E39" s="269"/>
      <c r="F39" s="270"/>
      <c r="G39" s="270"/>
      <c r="H39" s="270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9"/>
      <c r="E40" s="269"/>
      <c r="F40" s="270"/>
      <c r="G40" s="270"/>
      <c r="H40" s="270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9"/>
      <c r="E41" s="269"/>
      <c r="F41" s="270"/>
      <c r="G41" s="270"/>
      <c r="H41" s="270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9"/>
      <c r="E42" s="269"/>
      <c r="F42" s="270"/>
      <c r="G42" s="270"/>
      <c r="H42" s="270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9"/>
      <c r="E43" s="269"/>
      <c r="F43" s="270"/>
      <c r="G43" s="270"/>
      <c r="H43" s="270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9"/>
      <c r="E44" s="269"/>
      <c r="F44" s="270"/>
      <c r="G44" s="270"/>
      <c r="H44" s="270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9"/>
      <c r="E45" s="269"/>
      <c r="F45" s="270"/>
      <c r="G45" s="270"/>
      <c r="H45" s="270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9"/>
      <c r="E46" s="269"/>
      <c r="F46" s="270"/>
      <c r="G46" s="270"/>
      <c r="H46" s="270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9"/>
      <c r="E47" s="269"/>
      <c r="F47" s="270"/>
      <c r="G47" s="270"/>
      <c r="H47" s="270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9"/>
      <c r="E48" s="269"/>
      <c r="F48" s="270"/>
      <c r="G48" s="270"/>
      <c r="H48" s="270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9"/>
      <c r="E49" s="269"/>
      <c r="F49" s="270"/>
      <c r="G49" s="270"/>
      <c r="H49" s="270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9"/>
      <c r="E50" s="269"/>
      <c r="F50" s="270"/>
      <c r="G50" s="270"/>
      <c r="H50" s="270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9"/>
      <c r="E51" s="269"/>
      <c r="F51" s="270"/>
      <c r="G51" s="270"/>
      <c r="H51" s="270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9"/>
      <c r="E52" s="269"/>
      <c r="F52" s="270"/>
      <c r="G52" s="270"/>
      <c r="H52" s="270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9"/>
      <c r="E53" s="269"/>
      <c r="F53" s="270"/>
      <c r="G53" s="270"/>
      <c r="H53" s="270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9"/>
      <c r="E54" s="269"/>
      <c r="F54" s="270"/>
      <c r="G54" s="270"/>
      <c r="H54" s="270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9"/>
      <c r="E55" s="269"/>
      <c r="F55" s="270"/>
      <c r="G55" s="270"/>
      <c r="H55" s="270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9"/>
      <c r="E56" s="269"/>
      <c r="F56" s="270"/>
      <c r="G56" s="270"/>
      <c r="H56" s="270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9"/>
      <c r="E57" s="269"/>
      <c r="F57" s="270"/>
      <c r="G57" s="270"/>
      <c r="H57" s="270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9"/>
      <c r="E58" s="269"/>
      <c r="F58" s="270"/>
      <c r="G58" s="270"/>
      <c r="H58" s="270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9"/>
      <c r="E59" s="269"/>
      <c r="F59" s="270"/>
      <c r="G59" s="270"/>
      <c r="H59" s="270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9"/>
      <c r="E60" s="269"/>
      <c r="F60" s="270"/>
      <c r="G60" s="270"/>
      <c r="H60" s="270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9"/>
      <c r="E61" s="269"/>
      <c r="F61" s="270"/>
      <c r="G61" s="270"/>
      <c r="H61" s="270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9"/>
      <c r="E62" s="269"/>
      <c r="F62" s="270"/>
      <c r="G62" s="270"/>
      <c r="H62" s="270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9"/>
      <c r="E63" s="269"/>
      <c r="F63" s="270"/>
      <c r="G63" s="270"/>
      <c r="H63" s="270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9"/>
      <c r="E64" s="269"/>
      <c r="F64" s="270"/>
      <c r="G64" s="270"/>
      <c r="H64" s="270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9"/>
      <c r="E65" s="269"/>
      <c r="F65" s="270"/>
      <c r="G65" s="270"/>
      <c r="H65" s="270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9"/>
      <c r="E66" s="269"/>
      <c r="F66" s="270"/>
      <c r="G66" s="270"/>
      <c r="H66" s="270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9"/>
      <c r="E67" s="269"/>
      <c r="F67" s="270"/>
      <c r="G67" s="270"/>
      <c r="H67" s="270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9"/>
      <c r="E68" s="269"/>
      <c r="F68" s="270"/>
      <c r="G68" s="270"/>
      <c r="H68" s="270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9"/>
      <c r="E69" s="269"/>
      <c r="F69" s="270"/>
      <c r="G69" s="270"/>
      <c r="H69" s="270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9"/>
      <c r="E70" s="269"/>
      <c r="F70" s="270"/>
      <c r="G70" s="270"/>
      <c r="H70" s="270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9"/>
      <c r="E71" s="269"/>
      <c r="F71" s="270"/>
      <c r="G71" s="270"/>
      <c r="H71" s="270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9"/>
      <c r="E72" s="269"/>
      <c r="F72" s="270"/>
      <c r="G72" s="270"/>
      <c r="H72" s="270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9"/>
      <c r="E73" s="269"/>
      <c r="F73" s="270"/>
      <c r="G73" s="270"/>
      <c r="H73" s="270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9"/>
      <c r="E74" s="269"/>
      <c r="F74" s="270"/>
      <c r="G74" s="270"/>
      <c r="H74" s="270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9"/>
      <c r="E75" s="269"/>
      <c r="F75" s="270"/>
      <c r="G75" s="270"/>
      <c r="H75" s="270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9"/>
      <c r="E76" s="269"/>
      <c r="F76" s="270"/>
      <c r="G76" s="270"/>
      <c r="H76" s="270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9"/>
      <c r="E77" s="269"/>
      <c r="F77" s="270"/>
      <c r="G77" s="270"/>
      <c r="H77" s="270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9"/>
      <c r="E78" s="269"/>
      <c r="F78" s="270"/>
      <c r="G78" s="270"/>
      <c r="H78" s="270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9"/>
      <c r="E79" s="269"/>
      <c r="F79" s="270"/>
      <c r="G79" s="270"/>
      <c r="H79" s="270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9"/>
      <c r="E80" s="269"/>
      <c r="F80" s="270"/>
      <c r="G80" s="270"/>
      <c r="H80" s="270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9"/>
      <c r="E81" s="269"/>
      <c r="F81" s="270"/>
      <c r="G81" s="270"/>
      <c r="H81" s="270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9"/>
      <c r="E82" s="269"/>
      <c r="F82" s="270"/>
      <c r="G82" s="270"/>
      <c r="H82" s="270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9"/>
      <c r="E83" s="269"/>
      <c r="F83" s="270"/>
      <c r="G83" s="270"/>
      <c r="H83" s="270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9"/>
      <c r="E84" s="269"/>
      <c r="F84" s="270"/>
      <c r="G84" s="270"/>
      <c r="H84" s="270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9"/>
      <c r="E85" s="269"/>
      <c r="F85" s="270"/>
      <c r="G85" s="270"/>
      <c r="H85" s="270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9"/>
      <c r="E86" s="269"/>
      <c r="F86" s="270"/>
      <c r="G86" s="270"/>
      <c r="H86" s="270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9"/>
      <c r="E87" s="269"/>
      <c r="F87" s="270"/>
      <c r="G87" s="270"/>
      <c r="H87" s="270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9"/>
      <c r="E88" s="269"/>
      <c r="F88" s="270"/>
      <c r="G88" s="270"/>
      <c r="H88" s="270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9"/>
      <c r="E89" s="269"/>
      <c r="F89" s="270"/>
      <c r="G89" s="270"/>
      <c r="H89" s="270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9"/>
      <c r="E90" s="269"/>
      <c r="F90" s="270"/>
      <c r="G90" s="270"/>
      <c r="H90" s="270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9"/>
      <c r="E91" s="269"/>
      <c r="F91" s="270"/>
      <c r="G91" s="270"/>
      <c r="H91" s="270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9"/>
      <c r="E92" s="269"/>
      <c r="F92" s="270"/>
      <c r="G92" s="270"/>
      <c r="H92" s="270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9"/>
      <c r="E93" s="269"/>
      <c r="F93" s="270"/>
      <c r="G93" s="270"/>
      <c r="H93" s="270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9"/>
      <c r="E94" s="269"/>
      <c r="F94" s="270"/>
      <c r="G94" s="270"/>
      <c r="H94" s="270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9"/>
      <c r="E95" s="269"/>
      <c r="F95" s="270"/>
      <c r="G95" s="270"/>
      <c r="H95" s="270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9"/>
      <c r="E96" s="269"/>
      <c r="F96" s="270"/>
      <c r="G96" s="270"/>
      <c r="H96" s="270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9"/>
      <c r="E97" s="269"/>
      <c r="F97" s="270"/>
      <c r="G97" s="270"/>
      <c r="H97" s="270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9"/>
      <c r="E98" s="269"/>
      <c r="F98" s="270"/>
      <c r="G98" s="270"/>
      <c r="H98" s="270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9"/>
      <c r="E99" s="269"/>
      <c r="F99" s="270"/>
      <c r="G99" s="270"/>
      <c r="H99" s="270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9"/>
      <c r="E100" s="269"/>
      <c r="F100" s="270"/>
      <c r="G100" s="270"/>
      <c r="H100" s="270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9"/>
      <c r="E101" s="269"/>
      <c r="F101" s="270"/>
      <c r="G101" s="270"/>
      <c r="H101" s="270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9"/>
      <c r="E102" s="269"/>
      <c r="F102" s="270"/>
      <c r="G102" s="270"/>
      <c r="H102" s="270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9"/>
      <c r="E103" s="269"/>
      <c r="F103" s="270"/>
      <c r="G103" s="270"/>
      <c r="H103" s="270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9"/>
      <c r="E104" s="269"/>
      <c r="F104" s="270"/>
      <c r="G104" s="270"/>
      <c r="H104" s="270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9"/>
      <c r="E105" s="269"/>
      <c r="F105" s="270"/>
      <c r="G105" s="270"/>
      <c r="H105" s="270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9"/>
      <c r="E106" s="269"/>
      <c r="F106" s="270"/>
      <c r="G106" s="270"/>
      <c r="H106" s="270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9"/>
      <c r="E107" s="269"/>
      <c r="F107" s="270"/>
      <c r="G107" s="270"/>
      <c r="H107" s="270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9"/>
      <c r="E108" s="269"/>
      <c r="F108" s="270"/>
      <c r="G108" s="270"/>
      <c r="H108" s="270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9"/>
      <c r="E109" s="269"/>
      <c r="F109" s="270"/>
      <c r="G109" s="270"/>
      <c r="H109" s="270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9"/>
      <c r="E110" s="269"/>
      <c r="F110" s="270"/>
      <c r="G110" s="270"/>
      <c r="H110" s="270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9"/>
      <c r="E111" s="269"/>
      <c r="F111" s="270"/>
      <c r="G111" s="270"/>
      <c r="H111" s="270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9"/>
      <c r="E112" s="269"/>
      <c r="F112" s="270"/>
      <c r="G112" s="270"/>
      <c r="H112" s="270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9"/>
      <c r="E113" s="269"/>
      <c r="F113" s="270"/>
      <c r="G113" s="270"/>
      <c r="H113" s="270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9"/>
      <c r="E114" s="269"/>
      <c r="F114" s="270"/>
      <c r="G114" s="270"/>
      <c r="H114" s="270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9"/>
      <c r="E115" s="269"/>
      <c r="F115" s="270"/>
      <c r="G115" s="270"/>
      <c r="H115" s="270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9"/>
      <c r="E116" s="269"/>
      <c r="F116" s="270"/>
      <c r="G116" s="270"/>
      <c r="H116" s="270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9"/>
      <c r="E117" s="269"/>
      <c r="F117" s="270"/>
      <c r="G117" s="270"/>
      <c r="H117" s="270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9"/>
      <c r="E118" s="269"/>
      <c r="F118" s="270"/>
      <c r="G118" s="270"/>
      <c r="H118" s="270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9"/>
      <c r="E119" s="269"/>
      <c r="F119" s="270"/>
      <c r="G119" s="270"/>
      <c r="H119" s="270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9"/>
      <c r="E120" s="269"/>
      <c r="F120" s="270"/>
      <c r="G120" s="270"/>
      <c r="H120" s="270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9"/>
      <c r="E121" s="269"/>
      <c r="F121" s="270"/>
      <c r="G121" s="270"/>
      <c r="H121" s="270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9"/>
      <c r="E122" s="269"/>
      <c r="F122" s="270"/>
      <c r="G122" s="270"/>
      <c r="H122" s="270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9"/>
      <c r="E123" s="269"/>
      <c r="F123" s="270"/>
      <c r="G123" s="270"/>
      <c r="H123" s="270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9"/>
      <c r="E124" s="269"/>
      <c r="F124" s="270"/>
      <c r="G124" s="270"/>
      <c r="H124" s="270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9"/>
      <c r="E125" s="269"/>
      <c r="F125" s="270"/>
      <c r="G125" s="270"/>
      <c r="H125" s="270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9"/>
      <c r="E126" s="269"/>
      <c r="F126" s="270"/>
      <c r="G126" s="270"/>
      <c r="H126" s="270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9"/>
      <c r="E127" s="269"/>
      <c r="F127" s="270"/>
      <c r="G127" s="270"/>
      <c r="H127" s="270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9"/>
      <c r="E128" s="269"/>
      <c r="F128" s="270"/>
      <c r="G128" s="270"/>
      <c r="H128" s="270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9"/>
      <c r="E129" s="269"/>
      <c r="F129" s="270"/>
      <c r="G129" s="270"/>
      <c r="H129" s="270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9"/>
      <c r="E130" s="269"/>
      <c r="F130" s="270"/>
      <c r="G130" s="270"/>
      <c r="H130" s="270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9"/>
      <c r="E131" s="269"/>
      <c r="F131" s="270"/>
      <c r="G131" s="270"/>
      <c r="H131" s="270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9"/>
      <c r="E132" s="269"/>
      <c r="F132" s="270"/>
      <c r="G132" s="270"/>
      <c r="H132" s="270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9"/>
      <c r="E133" s="269"/>
      <c r="F133" s="270"/>
      <c r="G133" s="270"/>
      <c r="H133" s="270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9"/>
      <c r="E134" s="269"/>
      <c r="F134" s="270"/>
      <c r="G134" s="270"/>
      <c r="H134" s="270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9"/>
      <c r="E135" s="269"/>
      <c r="F135" s="270"/>
      <c r="G135" s="270"/>
      <c r="H135" s="270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9"/>
      <c r="E136" s="269"/>
      <c r="F136" s="270"/>
      <c r="G136" s="270"/>
      <c r="H136" s="270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9"/>
      <c r="E137" s="269"/>
      <c r="F137" s="270"/>
      <c r="G137" s="270"/>
      <c r="H137" s="270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9"/>
      <c r="E138" s="269"/>
      <c r="F138" s="270"/>
      <c r="G138" s="270"/>
      <c r="H138" s="270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9"/>
      <c r="E139" s="269"/>
      <c r="F139" s="270"/>
      <c r="G139" s="270"/>
      <c r="H139" s="270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9"/>
      <c r="E140" s="269"/>
      <c r="F140" s="270"/>
      <c r="G140" s="270"/>
      <c r="H140" s="270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9"/>
      <c r="E141" s="269"/>
      <c r="F141" s="270"/>
      <c r="G141" s="270"/>
      <c r="H141" s="270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9"/>
      <c r="E142" s="269"/>
      <c r="F142" s="270"/>
      <c r="G142" s="270"/>
      <c r="H142" s="270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9"/>
      <c r="E143" s="269"/>
      <c r="F143" s="270"/>
      <c r="G143" s="270"/>
      <c r="H143" s="270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9"/>
      <c r="E144" s="269"/>
      <c r="F144" s="270"/>
      <c r="G144" s="270"/>
      <c r="H144" s="270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9"/>
      <c r="E145" s="269"/>
      <c r="F145" s="270"/>
      <c r="G145" s="270"/>
      <c r="H145" s="270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9"/>
      <c r="E146" s="269"/>
      <c r="F146" s="270"/>
      <c r="G146" s="270"/>
      <c r="H146" s="270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9"/>
      <c r="E147" s="269"/>
      <c r="F147" s="270"/>
      <c r="G147" s="270"/>
      <c r="H147" s="270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9"/>
      <c r="E148" s="269"/>
      <c r="F148" s="270"/>
      <c r="G148" s="270"/>
      <c r="H148" s="270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9"/>
      <c r="E149" s="269"/>
      <c r="F149" s="270"/>
      <c r="G149" s="270"/>
      <c r="H149" s="270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9"/>
      <c r="E150" s="269"/>
      <c r="F150" s="270"/>
      <c r="G150" s="270"/>
      <c r="H150" s="270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9"/>
      <c r="E151" s="269"/>
      <c r="F151" s="270"/>
      <c r="G151" s="270"/>
      <c r="H151" s="270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9"/>
      <c r="E152" s="269"/>
      <c r="F152" s="270"/>
      <c r="G152" s="270"/>
      <c r="H152" s="270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9"/>
      <c r="E153" s="269"/>
      <c r="F153" s="270"/>
      <c r="G153" s="270"/>
      <c r="H153" s="270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9"/>
      <c r="E154" s="269"/>
      <c r="F154" s="270"/>
      <c r="G154" s="270"/>
      <c r="H154" s="270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9"/>
      <c r="E155" s="269"/>
      <c r="F155" s="270"/>
      <c r="G155" s="270"/>
      <c r="H155" s="270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9"/>
      <c r="E156" s="269"/>
      <c r="F156" s="270"/>
      <c r="G156" s="270"/>
      <c r="H156" s="270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9"/>
      <c r="E157" s="269"/>
      <c r="F157" s="270"/>
      <c r="G157" s="270"/>
      <c r="H157" s="270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9"/>
      <c r="E158" s="269"/>
      <c r="F158" s="270"/>
      <c r="G158" s="270"/>
      <c r="H158" s="270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9"/>
      <c r="E159" s="269"/>
      <c r="F159" s="270"/>
      <c r="G159" s="270"/>
      <c r="H159" s="270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9"/>
      <c r="E160" s="269"/>
      <c r="F160" s="270"/>
      <c r="G160" s="270"/>
      <c r="H160" s="270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9"/>
      <c r="E161" s="269"/>
      <c r="F161" s="270"/>
      <c r="G161" s="270"/>
      <c r="H161" s="270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9"/>
      <c r="E162" s="269"/>
      <c r="F162" s="270"/>
      <c r="G162" s="270"/>
      <c r="H162" s="270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9"/>
      <c r="E163" s="269"/>
      <c r="F163" s="270"/>
      <c r="G163" s="270"/>
      <c r="H163" s="270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9"/>
      <c r="E164" s="269"/>
      <c r="F164" s="270"/>
      <c r="G164" s="270"/>
      <c r="H164" s="270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9"/>
      <c r="E165" s="269"/>
      <c r="F165" s="270"/>
      <c r="G165" s="270"/>
      <c r="H165" s="270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9"/>
      <c r="E166" s="269"/>
      <c r="F166" s="270"/>
      <c r="G166" s="270"/>
      <c r="H166" s="270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9"/>
      <c r="E167" s="269"/>
      <c r="F167" s="270"/>
      <c r="G167" s="270"/>
      <c r="H167" s="270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9"/>
      <c r="E168" s="269"/>
      <c r="F168" s="270"/>
      <c r="G168" s="270"/>
      <c r="H168" s="270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9"/>
      <c r="E169" s="269"/>
      <c r="F169" s="270"/>
      <c r="G169" s="270"/>
      <c r="H169" s="270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9"/>
      <c r="E170" s="269"/>
      <c r="F170" s="270"/>
      <c r="G170" s="270"/>
      <c r="H170" s="270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9"/>
      <c r="E171" s="269"/>
      <c r="F171" s="270"/>
      <c r="G171" s="270"/>
      <c r="H171" s="270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9"/>
      <c r="E172" s="269"/>
      <c r="F172" s="270"/>
      <c r="G172" s="270"/>
      <c r="H172" s="270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9"/>
      <c r="E173" s="269"/>
      <c r="F173" s="270"/>
      <c r="G173" s="270"/>
      <c r="H173" s="270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9"/>
      <c r="E174" s="269"/>
      <c r="F174" s="270"/>
      <c r="G174" s="270"/>
      <c r="H174" s="270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9"/>
      <c r="E175" s="269"/>
      <c r="F175" s="270"/>
      <c r="G175" s="270"/>
      <c r="H175" s="270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9"/>
      <c r="E176" s="269"/>
      <c r="F176" s="270"/>
      <c r="G176" s="270"/>
      <c r="H176" s="270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9"/>
      <c r="E177" s="269"/>
      <c r="F177" s="270"/>
      <c r="G177" s="270"/>
      <c r="H177" s="270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9"/>
      <c r="E178" s="269"/>
      <c r="F178" s="270"/>
      <c r="G178" s="270"/>
      <c r="H178" s="270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9"/>
      <c r="E179" s="269"/>
      <c r="F179" s="270"/>
      <c r="G179" s="270"/>
      <c r="H179" s="270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9"/>
      <c r="E180" s="269"/>
      <c r="F180" s="270"/>
      <c r="G180" s="270"/>
      <c r="H180" s="270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9"/>
      <c r="E181" s="269"/>
      <c r="F181" s="270"/>
      <c r="G181" s="270"/>
      <c r="H181" s="270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9"/>
      <c r="E182" s="269"/>
      <c r="F182" s="270"/>
      <c r="G182" s="270"/>
      <c r="H182" s="270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9"/>
      <c r="E183" s="269"/>
      <c r="F183" s="270"/>
      <c r="G183" s="270"/>
      <c r="H183" s="270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9"/>
      <c r="E184" s="269"/>
      <c r="F184" s="270"/>
      <c r="G184" s="270"/>
      <c r="H184" s="270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9"/>
      <c r="E185" s="269"/>
      <c r="F185" s="270"/>
      <c r="G185" s="270"/>
      <c r="H185" s="270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9"/>
      <c r="E186" s="269"/>
      <c r="F186" s="270"/>
      <c r="G186" s="270"/>
      <c r="H186" s="270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9"/>
      <c r="E187" s="269"/>
      <c r="F187" s="270"/>
      <c r="G187" s="270"/>
      <c r="H187" s="270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9"/>
      <c r="E188" s="269"/>
      <c r="F188" s="270"/>
      <c r="G188" s="270"/>
      <c r="H188" s="270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9"/>
      <c r="E189" s="269"/>
      <c r="F189" s="270"/>
      <c r="G189" s="270"/>
      <c r="H189" s="270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9"/>
      <c r="E190" s="269"/>
      <c r="F190" s="270"/>
      <c r="G190" s="270"/>
      <c r="H190" s="270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9"/>
      <c r="E191" s="269"/>
      <c r="F191" s="270"/>
      <c r="G191" s="270"/>
      <c r="H191" s="270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9"/>
      <c r="E192" s="269"/>
      <c r="F192" s="270"/>
      <c r="G192" s="270"/>
      <c r="H192" s="270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9"/>
      <c r="E193" s="269"/>
      <c r="F193" s="270"/>
      <c r="G193" s="270"/>
      <c r="H193" s="270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9"/>
      <c r="E194" s="269"/>
      <c r="F194" s="270"/>
      <c r="G194" s="270"/>
      <c r="H194" s="270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9"/>
      <c r="E195" s="269"/>
      <c r="F195" s="270"/>
      <c r="G195" s="270"/>
      <c r="H195" s="270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9"/>
      <c r="E196" s="269"/>
      <c r="F196" s="270"/>
      <c r="G196" s="270"/>
      <c r="H196" s="270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9"/>
      <c r="E197" s="269"/>
      <c r="F197" s="270"/>
      <c r="G197" s="270"/>
      <c r="H197" s="270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9"/>
      <c r="E198" s="269"/>
      <c r="F198" s="270"/>
      <c r="G198" s="270"/>
      <c r="H198" s="270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9"/>
      <c r="E199" s="269"/>
      <c r="F199" s="270"/>
      <c r="G199" s="270"/>
      <c r="H199" s="270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9"/>
      <c r="E200" s="269"/>
      <c r="F200" s="270"/>
      <c r="G200" s="270"/>
      <c r="H200" s="270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9"/>
      <c r="E201" s="269"/>
      <c r="F201" s="270"/>
      <c r="G201" s="270"/>
      <c r="H201" s="270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9"/>
      <c r="E202" s="269"/>
      <c r="F202" s="270"/>
      <c r="G202" s="270"/>
      <c r="H202" s="270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9"/>
      <c r="E203" s="269"/>
      <c r="F203" s="270"/>
      <c r="G203" s="270"/>
      <c r="H203" s="270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9"/>
      <c r="E204" s="269"/>
      <c r="F204" s="270"/>
      <c r="G204" s="270"/>
      <c r="H204" s="270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9"/>
      <c r="E205" s="269"/>
      <c r="F205" s="270"/>
      <c r="G205" s="270"/>
      <c r="H205" s="270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9"/>
      <c r="E206" s="269"/>
      <c r="F206" s="270"/>
      <c r="G206" s="270"/>
      <c r="H206" s="270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9"/>
      <c r="E207" s="269"/>
      <c r="F207" s="270"/>
      <c r="G207" s="270"/>
      <c r="H207" s="270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9"/>
      <c r="E208" s="269"/>
      <c r="F208" s="270"/>
      <c r="G208" s="270"/>
      <c r="H208" s="270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9"/>
      <c r="E209" s="269"/>
      <c r="F209" s="270"/>
      <c r="G209" s="270"/>
      <c r="H209" s="270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9"/>
      <c r="E210" s="269"/>
      <c r="F210" s="270"/>
      <c r="G210" s="270"/>
      <c r="H210" s="270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9"/>
      <c r="E211" s="269"/>
      <c r="F211" s="270"/>
      <c r="G211" s="270"/>
      <c r="H211" s="270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9"/>
      <c r="E212" s="269"/>
      <c r="F212" s="270"/>
      <c r="G212" s="270"/>
      <c r="H212" s="270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9"/>
      <c r="E213" s="269"/>
      <c r="F213" s="270"/>
      <c r="G213" s="270"/>
      <c r="H213" s="270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9"/>
      <c r="E214" s="269"/>
      <c r="F214" s="270"/>
      <c r="G214" s="270"/>
      <c r="H214" s="270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9"/>
      <c r="E215" s="269"/>
      <c r="F215" s="270"/>
      <c r="G215" s="270"/>
      <c r="H215" s="270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9"/>
      <c r="E216" s="269"/>
      <c r="F216" s="270"/>
      <c r="G216" s="270"/>
      <c r="H216" s="270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9"/>
      <c r="E217" s="269"/>
      <c r="F217" s="270"/>
      <c r="G217" s="270"/>
      <c r="H217" s="270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9"/>
      <c r="E218" s="269"/>
      <c r="F218" s="270"/>
      <c r="G218" s="270"/>
      <c r="H218" s="270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9"/>
      <c r="E219" s="269"/>
      <c r="F219" s="270"/>
      <c r="G219" s="270"/>
      <c r="H219" s="270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9"/>
      <c r="E220" s="269"/>
      <c r="F220" s="270"/>
      <c r="G220" s="270"/>
      <c r="H220" s="270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9"/>
      <c r="E221" s="269"/>
      <c r="F221" s="270"/>
      <c r="G221" s="270"/>
      <c r="H221" s="270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9"/>
      <c r="E222" s="269"/>
      <c r="F222" s="270"/>
      <c r="G222" s="270"/>
      <c r="H222" s="270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9"/>
      <c r="E223" s="269"/>
      <c r="F223" s="270"/>
      <c r="G223" s="270"/>
      <c r="H223" s="270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9"/>
      <c r="E224" s="269"/>
      <c r="F224" s="270"/>
      <c r="G224" s="270"/>
      <c r="H224" s="270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9"/>
      <c r="E225" s="269"/>
      <c r="F225" s="270"/>
      <c r="G225" s="270"/>
      <c r="H225" s="270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9"/>
      <c r="E226" s="269"/>
      <c r="F226" s="270"/>
      <c r="G226" s="270"/>
      <c r="H226" s="270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9"/>
      <c r="E227" s="269"/>
      <c r="F227" s="270"/>
      <c r="G227" s="270"/>
      <c r="H227" s="270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9"/>
      <c r="E228" s="269"/>
      <c r="F228" s="270"/>
      <c r="G228" s="270"/>
      <c r="H228" s="270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9"/>
      <c r="E229" s="269"/>
      <c r="F229" s="270"/>
      <c r="G229" s="270"/>
      <c r="H229" s="270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9"/>
      <c r="E230" s="269"/>
      <c r="F230" s="270"/>
      <c r="G230" s="270"/>
      <c r="H230" s="270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9"/>
      <c r="E231" s="269"/>
      <c r="F231" s="270"/>
      <c r="G231" s="270"/>
      <c r="H231" s="270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9"/>
      <c r="E232" s="269"/>
      <c r="F232" s="270"/>
      <c r="G232" s="270"/>
      <c r="H232" s="270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9"/>
      <c r="E233" s="269"/>
      <c r="F233" s="270"/>
      <c r="G233" s="270"/>
      <c r="H233" s="270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9"/>
      <c r="E234" s="269"/>
      <c r="F234" s="270"/>
      <c r="G234" s="270"/>
      <c r="H234" s="270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9"/>
      <c r="E235" s="269"/>
      <c r="F235" s="270"/>
      <c r="G235" s="270"/>
      <c r="H235" s="270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9"/>
      <c r="E236" s="269"/>
      <c r="F236" s="270"/>
      <c r="G236" s="270"/>
      <c r="H236" s="270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9"/>
      <c r="E237" s="269"/>
      <c r="F237" s="270"/>
      <c r="G237" s="270"/>
      <c r="H237" s="270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9"/>
      <c r="E238" s="269"/>
      <c r="F238" s="270"/>
      <c r="G238" s="270"/>
      <c r="H238" s="270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9"/>
      <c r="E239" s="269"/>
      <c r="F239" s="270"/>
      <c r="G239" s="270"/>
      <c r="H239" s="270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9"/>
      <c r="E240" s="269"/>
      <c r="F240" s="270"/>
      <c r="G240" s="270"/>
      <c r="H240" s="270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9"/>
      <c r="E241" s="269"/>
      <c r="F241" s="270"/>
      <c r="G241" s="270"/>
      <c r="H241" s="270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9"/>
      <c r="E242" s="269"/>
      <c r="F242" s="270"/>
      <c r="G242" s="270"/>
      <c r="H242" s="270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9"/>
      <c r="E243" s="269"/>
      <c r="F243" s="270"/>
      <c r="G243" s="270"/>
      <c r="H243" s="270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9"/>
      <c r="E244" s="269"/>
      <c r="F244" s="270"/>
      <c r="G244" s="270"/>
      <c r="H244" s="270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9"/>
      <c r="E245" s="269"/>
      <c r="F245" s="270"/>
      <c r="G245" s="270"/>
      <c r="H245" s="270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C761-12E5-4B73-A625-B10295156B3E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pane="bottomRight" activeCell="A14" sqref="A14"/>
      <selection pane="bottomLeft" activeCell="A14" sqref="A14"/>
      <selection pane="topRight" activeCell="A14" sqref="A14"/>
    </sheetView>
  </sheetViews>
  <sheetFormatPr defaultColWidth="9" defaultRowHeight="12.75"/>
  <cols>
    <col min="1" max="1" width="1.5703125" style="53" customWidth="1"/>
    <col min="2" max="3" width="4.42578125" style="52" customWidth="1"/>
    <col min="4" max="4" width="9.140625" style="52" customWidth="1"/>
    <col min="5" max="5" width="32.85546875" style="52" customWidth="1"/>
    <col min="6" max="8" width="10.5703125" style="52" customWidth="1"/>
    <col min="9" max="9" width="8.7109375" style="52" customWidth="1"/>
    <col min="10" max="10" width="5.85546875" style="52" customWidth="1"/>
    <col min="11" max="12" width="15.42578125" style="52" customWidth="1"/>
    <col min="13" max="13" width="15.28515625" style="52" customWidth="1"/>
    <col min="14" max="14" width="28.85546875" style="52" customWidth="1"/>
    <col min="15" max="16384" width="9" style="52"/>
  </cols>
  <sheetData>
    <row r="1" spans="1:14" ht="29.25" customHeight="1">
      <c r="N1" s="55" t="s">
        <v>122</v>
      </c>
    </row>
    <row r="2" spans="1:14" ht="27" customHeight="1">
      <c r="A2" s="51"/>
      <c r="B2" s="274" t="s">
        <v>123</v>
      </c>
      <c r="C2" s="275"/>
      <c r="D2" s="275"/>
      <c r="E2" s="276">
        <f>請求書!U18</f>
        <v>0</v>
      </c>
      <c r="F2" s="277"/>
      <c r="G2" s="277"/>
      <c r="H2" s="64" t="s">
        <v>136</v>
      </c>
      <c r="J2" s="50"/>
      <c r="K2" s="24" t="str">
        <f>請求書!AO5&amp;"月分"</f>
        <v>月分</v>
      </c>
      <c r="M2" s="25" t="s">
        <v>125</v>
      </c>
      <c r="N2" s="56">
        <f>請求書!U11</f>
        <v>0</v>
      </c>
    </row>
    <row r="3" spans="1:14" ht="8.1" customHeight="1"/>
    <row r="4" spans="1:14" ht="21.95" customHeight="1">
      <c r="B4" s="278" t="s">
        <v>126</v>
      </c>
      <c r="C4" s="279"/>
      <c r="D4" s="280" t="s">
        <v>127</v>
      </c>
      <c r="E4" s="280"/>
      <c r="F4" s="271" t="s">
        <v>128</v>
      </c>
      <c r="G4" s="271"/>
      <c r="H4" s="271"/>
      <c r="I4" s="271" t="s">
        <v>129</v>
      </c>
      <c r="J4" s="271" t="s">
        <v>130</v>
      </c>
      <c r="K4" s="271" t="s">
        <v>131</v>
      </c>
      <c r="L4" s="271" t="s">
        <v>132</v>
      </c>
      <c r="M4" s="272" t="s">
        <v>133</v>
      </c>
      <c r="N4" s="271" t="s">
        <v>134</v>
      </c>
    </row>
    <row r="5" spans="1:14" ht="21.95" customHeight="1">
      <c r="B5" s="57" t="s">
        <v>135</v>
      </c>
      <c r="C5" s="57" t="s">
        <v>6</v>
      </c>
      <c r="D5" s="280"/>
      <c r="E5" s="280"/>
      <c r="F5" s="271"/>
      <c r="G5" s="271"/>
      <c r="H5" s="271"/>
      <c r="I5" s="271"/>
      <c r="J5" s="271"/>
      <c r="K5" s="271"/>
      <c r="L5" s="271"/>
      <c r="M5" s="273"/>
      <c r="N5" s="271"/>
    </row>
    <row r="6" spans="1:14" ht="29.25" customHeight="1">
      <c r="B6" s="58"/>
      <c r="C6" s="58"/>
      <c r="D6" s="269"/>
      <c r="E6" s="269"/>
      <c r="F6" s="270"/>
      <c r="G6" s="270"/>
      <c r="H6" s="270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9"/>
      <c r="E7" s="269"/>
      <c r="F7" s="270"/>
      <c r="G7" s="270"/>
      <c r="H7" s="270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9"/>
      <c r="E8" s="269"/>
      <c r="F8" s="270"/>
      <c r="G8" s="270"/>
      <c r="H8" s="270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9"/>
      <c r="E9" s="269"/>
      <c r="F9" s="270"/>
      <c r="G9" s="270"/>
      <c r="H9" s="270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9"/>
      <c r="E10" s="269"/>
      <c r="F10" s="270"/>
      <c r="G10" s="270"/>
      <c r="H10" s="270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9"/>
      <c r="E11" s="269"/>
      <c r="F11" s="270"/>
      <c r="G11" s="270"/>
      <c r="H11" s="270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9"/>
      <c r="E12" s="269"/>
      <c r="F12" s="270"/>
      <c r="G12" s="270"/>
      <c r="H12" s="270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9"/>
      <c r="E13" s="269"/>
      <c r="F13" s="270"/>
      <c r="G13" s="270"/>
      <c r="H13" s="270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9"/>
      <c r="E14" s="269"/>
      <c r="F14" s="270"/>
      <c r="G14" s="270"/>
      <c r="H14" s="270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9"/>
      <c r="E15" s="269"/>
      <c r="F15" s="270"/>
      <c r="G15" s="270"/>
      <c r="H15" s="270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9"/>
      <c r="E16" s="269"/>
      <c r="F16" s="270"/>
      <c r="G16" s="270"/>
      <c r="H16" s="270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9"/>
      <c r="E17" s="269"/>
      <c r="F17" s="270"/>
      <c r="G17" s="270"/>
      <c r="H17" s="270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9"/>
      <c r="E18" s="269"/>
      <c r="F18" s="270"/>
      <c r="G18" s="270"/>
      <c r="H18" s="270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9"/>
      <c r="E19" s="269"/>
      <c r="F19" s="270"/>
      <c r="G19" s="270"/>
      <c r="H19" s="270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9"/>
      <c r="E20" s="269"/>
      <c r="F20" s="270"/>
      <c r="G20" s="270"/>
      <c r="H20" s="270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9"/>
      <c r="E21" s="269"/>
      <c r="F21" s="270"/>
      <c r="G21" s="270"/>
      <c r="H21" s="270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9"/>
      <c r="E22" s="269"/>
      <c r="F22" s="270"/>
      <c r="G22" s="270"/>
      <c r="H22" s="270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9"/>
      <c r="E23" s="269"/>
      <c r="F23" s="270"/>
      <c r="G23" s="270"/>
      <c r="H23" s="270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9"/>
      <c r="E24" s="269"/>
      <c r="F24" s="270"/>
      <c r="G24" s="270"/>
      <c r="H24" s="270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9"/>
      <c r="E25" s="269"/>
      <c r="F25" s="270"/>
      <c r="G25" s="270"/>
      <c r="H25" s="270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9"/>
      <c r="E26" s="269"/>
      <c r="F26" s="270"/>
      <c r="G26" s="270"/>
      <c r="H26" s="270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9"/>
      <c r="E27" s="269"/>
      <c r="F27" s="270"/>
      <c r="G27" s="270"/>
      <c r="H27" s="270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9"/>
      <c r="E28" s="269"/>
      <c r="F28" s="270"/>
      <c r="G28" s="270"/>
      <c r="H28" s="270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9"/>
      <c r="E29" s="269"/>
      <c r="F29" s="270"/>
      <c r="G29" s="270"/>
      <c r="H29" s="270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9"/>
      <c r="E30" s="269"/>
      <c r="F30" s="270"/>
      <c r="G30" s="270"/>
      <c r="H30" s="270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9"/>
      <c r="E31" s="269"/>
      <c r="F31" s="270"/>
      <c r="G31" s="270"/>
      <c r="H31" s="270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9"/>
      <c r="E32" s="269"/>
      <c r="F32" s="270"/>
      <c r="G32" s="270"/>
      <c r="H32" s="270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9"/>
      <c r="E33" s="269"/>
      <c r="F33" s="270"/>
      <c r="G33" s="270"/>
      <c r="H33" s="270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9"/>
      <c r="E34" s="269"/>
      <c r="F34" s="270"/>
      <c r="G34" s="270"/>
      <c r="H34" s="270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9"/>
      <c r="E35" s="269"/>
      <c r="F35" s="270"/>
      <c r="G35" s="270"/>
      <c r="H35" s="270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9"/>
      <c r="E36" s="269"/>
      <c r="F36" s="270"/>
      <c r="G36" s="270"/>
      <c r="H36" s="270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9"/>
      <c r="E37" s="269"/>
      <c r="F37" s="270"/>
      <c r="G37" s="270"/>
      <c r="H37" s="270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9"/>
      <c r="E38" s="269"/>
      <c r="F38" s="270"/>
      <c r="G38" s="270"/>
      <c r="H38" s="270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9"/>
      <c r="E39" s="269"/>
      <c r="F39" s="270"/>
      <c r="G39" s="270"/>
      <c r="H39" s="270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9"/>
      <c r="E40" s="269"/>
      <c r="F40" s="270"/>
      <c r="G40" s="270"/>
      <c r="H40" s="270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9"/>
      <c r="E41" s="269"/>
      <c r="F41" s="270"/>
      <c r="G41" s="270"/>
      <c r="H41" s="270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9"/>
      <c r="E42" s="269"/>
      <c r="F42" s="270"/>
      <c r="G42" s="270"/>
      <c r="H42" s="270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9"/>
      <c r="E43" s="269"/>
      <c r="F43" s="270"/>
      <c r="G43" s="270"/>
      <c r="H43" s="270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9"/>
      <c r="E44" s="269"/>
      <c r="F44" s="270"/>
      <c r="G44" s="270"/>
      <c r="H44" s="270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9"/>
      <c r="E45" s="269"/>
      <c r="F45" s="270"/>
      <c r="G45" s="270"/>
      <c r="H45" s="270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9"/>
      <c r="E46" s="269"/>
      <c r="F46" s="270"/>
      <c r="G46" s="270"/>
      <c r="H46" s="270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9"/>
      <c r="E47" s="269"/>
      <c r="F47" s="270"/>
      <c r="G47" s="270"/>
      <c r="H47" s="270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9"/>
      <c r="E48" s="269"/>
      <c r="F48" s="270"/>
      <c r="G48" s="270"/>
      <c r="H48" s="270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9"/>
      <c r="E49" s="269"/>
      <c r="F49" s="270"/>
      <c r="G49" s="270"/>
      <c r="H49" s="270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9"/>
      <c r="E50" s="269"/>
      <c r="F50" s="270"/>
      <c r="G50" s="270"/>
      <c r="H50" s="270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9"/>
      <c r="E51" s="269"/>
      <c r="F51" s="270"/>
      <c r="G51" s="270"/>
      <c r="H51" s="270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9"/>
      <c r="E52" s="269"/>
      <c r="F52" s="270"/>
      <c r="G52" s="270"/>
      <c r="H52" s="270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9"/>
      <c r="E53" s="269"/>
      <c r="F53" s="270"/>
      <c r="G53" s="270"/>
      <c r="H53" s="270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9"/>
      <c r="E54" s="269"/>
      <c r="F54" s="270"/>
      <c r="G54" s="270"/>
      <c r="H54" s="270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9"/>
      <c r="E55" s="269"/>
      <c r="F55" s="270"/>
      <c r="G55" s="270"/>
      <c r="H55" s="270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9"/>
      <c r="E56" s="269"/>
      <c r="F56" s="270"/>
      <c r="G56" s="270"/>
      <c r="H56" s="270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9"/>
      <c r="E57" s="269"/>
      <c r="F57" s="270"/>
      <c r="G57" s="270"/>
      <c r="H57" s="270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9"/>
      <c r="E58" s="269"/>
      <c r="F58" s="270"/>
      <c r="G58" s="270"/>
      <c r="H58" s="270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9"/>
      <c r="E59" s="269"/>
      <c r="F59" s="270"/>
      <c r="G59" s="270"/>
      <c r="H59" s="270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9"/>
      <c r="E60" s="269"/>
      <c r="F60" s="270"/>
      <c r="G60" s="270"/>
      <c r="H60" s="270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9"/>
      <c r="E61" s="269"/>
      <c r="F61" s="270"/>
      <c r="G61" s="270"/>
      <c r="H61" s="270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9"/>
      <c r="E62" s="269"/>
      <c r="F62" s="270"/>
      <c r="G62" s="270"/>
      <c r="H62" s="270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9"/>
      <c r="E63" s="269"/>
      <c r="F63" s="270"/>
      <c r="G63" s="270"/>
      <c r="H63" s="270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9"/>
      <c r="E64" s="269"/>
      <c r="F64" s="270"/>
      <c r="G64" s="270"/>
      <c r="H64" s="270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9"/>
      <c r="E65" s="269"/>
      <c r="F65" s="270"/>
      <c r="G65" s="270"/>
      <c r="H65" s="270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9"/>
      <c r="E66" s="269"/>
      <c r="F66" s="270"/>
      <c r="G66" s="270"/>
      <c r="H66" s="270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9"/>
      <c r="E67" s="269"/>
      <c r="F67" s="270"/>
      <c r="G67" s="270"/>
      <c r="H67" s="270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9"/>
      <c r="E68" s="269"/>
      <c r="F68" s="270"/>
      <c r="G68" s="270"/>
      <c r="H68" s="270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9"/>
      <c r="E69" s="269"/>
      <c r="F69" s="270"/>
      <c r="G69" s="270"/>
      <c r="H69" s="270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9"/>
      <c r="E70" s="269"/>
      <c r="F70" s="270"/>
      <c r="G70" s="270"/>
      <c r="H70" s="270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9"/>
      <c r="E71" s="269"/>
      <c r="F71" s="270"/>
      <c r="G71" s="270"/>
      <c r="H71" s="270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9"/>
      <c r="E72" s="269"/>
      <c r="F72" s="270"/>
      <c r="G72" s="270"/>
      <c r="H72" s="270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9"/>
      <c r="E73" s="269"/>
      <c r="F73" s="270"/>
      <c r="G73" s="270"/>
      <c r="H73" s="270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9"/>
      <c r="E74" s="269"/>
      <c r="F74" s="270"/>
      <c r="G74" s="270"/>
      <c r="H74" s="270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9"/>
      <c r="E75" s="269"/>
      <c r="F75" s="270"/>
      <c r="G75" s="270"/>
      <c r="H75" s="270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9"/>
      <c r="E76" s="269"/>
      <c r="F76" s="270"/>
      <c r="G76" s="270"/>
      <c r="H76" s="270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9"/>
      <c r="E77" s="269"/>
      <c r="F77" s="270"/>
      <c r="G77" s="270"/>
      <c r="H77" s="270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9"/>
      <c r="E78" s="269"/>
      <c r="F78" s="270"/>
      <c r="G78" s="270"/>
      <c r="H78" s="270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9"/>
      <c r="E79" s="269"/>
      <c r="F79" s="270"/>
      <c r="G79" s="270"/>
      <c r="H79" s="270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9"/>
      <c r="E80" s="269"/>
      <c r="F80" s="270"/>
      <c r="G80" s="270"/>
      <c r="H80" s="270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9"/>
      <c r="E81" s="269"/>
      <c r="F81" s="270"/>
      <c r="G81" s="270"/>
      <c r="H81" s="270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9"/>
      <c r="E82" s="269"/>
      <c r="F82" s="270"/>
      <c r="G82" s="270"/>
      <c r="H82" s="270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9"/>
      <c r="E83" s="269"/>
      <c r="F83" s="270"/>
      <c r="G83" s="270"/>
      <c r="H83" s="270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9"/>
      <c r="E84" s="269"/>
      <c r="F84" s="270"/>
      <c r="G84" s="270"/>
      <c r="H84" s="270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9"/>
      <c r="E85" s="269"/>
      <c r="F85" s="270"/>
      <c r="G85" s="270"/>
      <c r="H85" s="270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9"/>
      <c r="E86" s="269"/>
      <c r="F86" s="270"/>
      <c r="G86" s="270"/>
      <c r="H86" s="270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9"/>
      <c r="E87" s="269"/>
      <c r="F87" s="270"/>
      <c r="G87" s="270"/>
      <c r="H87" s="270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9"/>
      <c r="E88" s="269"/>
      <c r="F88" s="270"/>
      <c r="G88" s="270"/>
      <c r="H88" s="270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9"/>
      <c r="E89" s="269"/>
      <c r="F89" s="270"/>
      <c r="G89" s="270"/>
      <c r="H89" s="270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9"/>
      <c r="E90" s="269"/>
      <c r="F90" s="270"/>
      <c r="G90" s="270"/>
      <c r="H90" s="270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9"/>
      <c r="E91" s="269"/>
      <c r="F91" s="270"/>
      <c r="G91" s="270"/>
      <c r="H91" s="270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9"/>
      <c r="E92" s="269"/>
      <c r="F92" s="270"/>
      <c r="G92" s="270"/>
      <c r="H92" s="270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9"/>
      <c r="E93" s="269"/>
      <c r="F93" s="270"/>
      <c r="G93" s="270"/>
      <c r="H93" s="270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9"/>
      <c r="E94" s="269"/>
      <c r="F94" s="270"/>
      <c r="G94" s="270"/>
      <c r="H94" s="270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9"/>
      <c r="E95" s="269"/>
      <c r="F95" s="270"/>
      <c r="G95" s="270"/>
      <c r="H95" s="270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9"/>
      <c r="E96" s="269"/>
      <c r="F96" s="270"/>
      <c r="G96" s="270"/>
      <c r="H96" s="270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9"/>
      <c r="E97" s="269"/>
      <c r="F97" s="270"/>
      <c r="G97" s="270"/>
      <c r="H97" s="270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9"/>
      <c r="E98" s="269"/>
      <c r="F98" s="270"/>
      <c r="G98" s="270"/>
      <c r="H98" s="270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9"/>
      <c r="E99" s="269"/>
      <c r="F99" s="270"/>
      <c r="G99" s="270"/>
      <c r="H99" s="270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9"/>
      <c r="E100" s="269"/>
      <c r="F100" s="270"/>
      <c r="G100" s="270"/>
      <c r="H100" s="270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9"/>
      <c r="E101" s="269"/>
      <c r="F101" s="270"/>
      <c r="G101" s="270"/>
      <c r="H101" s="270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9"/>
      <c r="E102" s="269"/>
      <c r="F102" s="270"/>
      <c r="G102" s="270"/>
      <c r="H102" s="270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9"/>
      <c r="E103" s="269"/>
      <c r="F103" s="270"/>
      <c r="G103" s="270"/>
      <c r="H103" s="270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9"/>
      <c r="E104" s="269"/>
      <c r="F104" s="270"/>
      <c r="G104" s="270"/>
      <c r="H104" s="270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9"/>
      <c r="E105" s="269"/>
      <c r="F105" s="270"/>
      <c r="G105" s="270"/>
      <c r="H105" s="270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9"/>
      <c r="E106" s="269"/>
      <c r="F106" s="270"/>
      <c r="G106" s="270"/>
      <c r="H106" s="270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9"/>
      <c r="E107" s="269"/>
      <c r="F107" s="270"/>
      <c r="G107" s="270"/>
      <c r="H107" s="270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9"/>
      <c r="E108" s="269"/>
      <c r="F108" s="270"/>
      <c r="G108" s="270"/>
      <c r="H108" s="270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9"/>
      <c r="E109" s="269"/>
      <c r="F109" s="270"/>
      <c r="G109" s="270"/>
      <c r="H109" s="270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9"/>
      <c r="E110" s="269"/>
      <c r="F110" s="270"/>
      <c r="G110" s="270"/>
      <c r="H110" s="270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9"/>
      <c r="E111" s="269"/>
      <c r="F111" s="270"/>
      <c r="G111" s="270"/>
      <c r="H111" s="270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9"/>
      <c r="E112" s="269"/>
      <c r="F112" s="270"/>
      <c r="G112" s="270"/>
      <c r="H112" s="270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9"/>
      <c r="E113" s="269"/>
      <c r="F113" s="270"/>
      <c r="G113" s="270"/>
      <c r="H113" s="270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9"/>
      <c r="E114" s="269"/>
      <c r="F114" s="270"/>
      <c r="G114" s="270"/>
      <c r="H114" s="270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9"/>
      <c r="E115" s="269"/>
      <c r="F115" s="270"/>
      <c r="G115" s="270"/>
      <c r="H115" s="270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9"/>
      <c r="E116" s="269"/>
      <c r="F116" s="270"/>
      <c r="G116" s="270"/>
      <c r="H116" s="270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9"/>
      <c r="E117" s="269"/>
      <c r="F117" s="270"/>
      <c r="G117" s="270"/>
      <c r="H117" s="270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9"/>
      <c r="E118" s="269"/>
      <c r="F118" s="270"/>
      <c r="G118" s="270"/>
      <c r="H118" s="270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9"/>
      <c r="E119" s="269"/>
      <c r="F119" s="270"/>
      <c r="G119" s="270"/>
      <c r="H119" s="270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9"/>
      <c r="E120" s="269"/>
      <c r="F120" s="270"/>
      <c r="G120" s="270"/>
      <c r="H120" s="270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9"/>
      <c r="E121" s="269"/>
      <c r="F121" s="270"/>
      <c r="G121" s="270"/>
      <c r="H121" s="270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9"/>
      <c r="E122" s="269"/>
      <c r="F122" s="270"/>
      <c r="G122" s="270"/>
      <c r="H122" s="270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9"/>
      <c r="E123" s="269"/>
      <c r="F123" s="270"/>
      <c r="G123" s="270"/>
      <c r="H123" s="270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9"/>
      <c r="E124" s="269"/>
      <c r="F124" s="270"/>
      <c r="G124" s="270"/>
      <c r="H124" s="270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9"/>
      <c r="E125" s="269"/>
      <c r="F125" s="270"/>
      <c r="G125" s="270"/>
      <c r="H125" s="270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9"/>
      <c r="E126" s="269"/>
      <c r="F126" s="270"/>
      <c r="G126" s="270"/>
      <c r="H126" s="270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9"/>
      <c r="E127" s="269"/>
      <c r="F127" s="270"/>
      <c r="G127" s="270"/>
      <c r="H127" s="270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9"/>
      <c r="E128" s="269"/>
      <c r="F128" s="270"/>
      <c r="G128" s="270"/>
      <c r="H128" s="270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9"/>
      <c r="E129" s="269"/>
      <c r="F129" s="270"/>
      <c r="G129" s="270"/>
      <c r="H129" s="270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9"/>
      <c r="E130" s="269"/>
      <c r="F130" s="270"/>
      <c r="G130" s="270"/>
      <c r="H130" s="270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9"/>
      <c r="E131" s="269"/>
      <c r="F131" s="270"/>
      <c r="G131" s="270"/>
      <c r="H131" s="270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9"/>
      <c r="E132" s="269"/>
      <c r="F132" s="270"/>
      <c r="G132" s="270"/>
      <c r="H132" s="270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9"/>
      <c r="E133" s="269"/>
      <c r="F133" s="270"/>
      <c r="G133" s="270"/>
      <c r="H133" s="270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9"/>
      <c r="E134" s="269"/>
      <c r="F134" s="270"/>
      <c r="G134" s="270"/>
      <c r="H134" s="270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9"/>
      <c r="E135" s="269"/>
      <c r="F135" s="270"/>
      <c r="G135" s="270"/>
      <c r="H135" s="270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9"/>
      <c r="E136" s="269"/>
      <c r="F136" s="270"/>
      <c r="G136" s="270"/>
      <c r="H136" s="270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9"/>
      <c r="E137" s="269"/>
      <c r="F137" s="270"/>
      <c r="G137" s="270"/>
      <c r="H137" s="270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9"/>
      <c r="E138" s="269"/>
      <c r="F138" s="270"/>
      <c r="G138" s="270"/>
      <c r="H138" s="270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9"/>
      <c r="E139" s="269"/>
      <c r="F139" s="270"/>
      <c r="G139" s="270"/>
      <c r="H139" s="270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9"/>
      <c r="E140" s="269"/>
      <c r="F140" s="270"/>
      <c r="G140" s="270"/>
      <c r="H140" s="270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9"/>
      <c r="E141" s="269"/>
      <c r="F141" s="270"/>
      <c r="G141" s="270"/>
      <c r="H141" s="270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9"/>
      <c r="E142" s="269"/>
      <c r="F142" s="270"/>
      <c r="G142" s="270"/>
      <c r="H142" s="270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9"/>
      <c r="E143" s="269"/>
      <c r="F143" s="270"/>
      <c r="G143" s="270"/>
      <c r="H143" s="270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9"/>
      <c r="E144" s="269"/>
      <c r="F144" s="270"/>
      <c r="G144" s="270"/>
      <c r="H144" s="270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9"/>
      <c r="E145" s="269"/>
      <c r="F145" s="270"/>
      <c r="G145" s="270"/>
      <c r="H145" s="270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9"/>
      <c r="E146" s="269"/>
      <c r="F146" s="270"/>
      <c r="G146" s="270"/>
      <c r="H146" s="270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9"/>
      <c r="E147" s="269"/>
      <c r="F147" s="270"/>
      <c r="G147" s="270"/>
      <c r="H147" s="270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9"/>
      <c r="E148" s="269"/>
      <c r="F148" s="270"/>
      <c r="G148" s="270"/>
      <c r="H148" s="270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9"/>
      <c r="E149" s="269"/>
      <c r="F149" s="270"/>
      <c r="G149" s="270"/>
      <c r="H149" s="270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9"/>
      <c r="E150" s="269"/>
      <c r="F150" s="270"/>
      <c r="G150" s="270"/>
      <c r="H150" s="270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9"/>
      <c r="E151" s="269"/>
      <c r="F151" s="270"/>
      <c r="G151" s="270"/>
      <c r="H151" s="270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9"/>
      <c r="E152" s="269"/>
      <c r="F152" s="270"/>
      <c r="G152" s="270"/>
      <c r="H152" s="270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9"/>
      <c r="E153" s="269"/>
      <c r="F153" s="270"/>
      <c r="G153" s="270"/>
      <c r="H153" s="270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9"/>
      <c r="E154" s="269"/>
      <c r="F154" s="270"/>
      <c r="G154" s="270"/>
      <c r="H154" s="270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9"/>
      <c r="E155" s="269"/>
      <c r="F155" s="270"/>
      <c r="G155" s="270"/>
      <c r="H155" s="270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9"/>
      <c r="E156" s="269"/>
      <c r="F156" s="270"/>
      <c r="G156" s="270"/>
      <c r="H156" s="270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9"/>
      <c r="E157" s="269"/>
      <c r="F157" s="270"/>
      <c r="G157" s="270"/>
      <c r="H157" s="270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9"/>
      <c r="E158" s="269"/>
      <c r="F158" s="270"/>
      <c r="G158" s="270"/>
      <c r="H158" s="270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9"/>
      <c r="E159" s="269"/>
      <c r="F159" s="270"/>
      <c r="G159" s="270"/>
      <c r="H159" s="270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9"/>
      <c r="E160" s="269"/>
      <c r="F160" s="270"/>
      <c r="G160" s="270"/>
      <c r="H160" s="270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9"/>
      <c r="E161" s="269"/>
      <c r="F161" s="270"/>
      <c r="G161" s="270"/>
      <c r="H161" s="270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9"/>
      <c r="E162" s="269"/>
      <c r="F162" s="270"/>
      <c r="G162" s="270"/>
      <c r="H162" s="270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9"/>
      <c r="E163" s="269"/>
      <c r="F163" s="270"/>
      <c r="G163" s="270"/>
      <c r="H163" s="270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9"/>
      <c r="E164" s="269"/>
      <c r="F164" s="270"/>
      <c r="G164" s="270"/>
      <c r="H164" s="270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9"/>
      <c r="E165" s="269"/>
      <c r="F165" s="270"/>
      <c r="G165" s="270"/>
      <c r="H165" s="270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9"/>
      <c r="E166" s="269"/>
      <c r="F166" s="270"/>
      <c r="G166" s="270"/>
      <c r="H166" s="270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9"/>
      <c r="E167" s="269"/>
      <c r="F167" s="270"/>
      <c r="G167" s="270"/>
      <c r="H167" s="270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9"/>
      <c r="E168" s="269"/>
      <c r="F168" s="270"/>
      <c r="G168" s="270"/>
      <c r="H168" s="270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9"/>
      <c r="E169" s="269"/>
      <c r="F169" s="270"/>
      <c r="G169" s="270"/>
      <c r="H169" s="270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9"/>
      <c r="E170" s="269"/>
      <c r="F170" s="270"/>
      <c r="G170" s="270"/>
      <c r="H170" s="270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9"/>
      <c r="E171" s="269"/>
      <c r="F171" s="270"/>
      <c r="G171" s="270"/>
      <c r="H171" s="270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9"/>
      <c r="E172" s="269"/>
      <c r="F172" s="270"/>
      <c r="G172" s="270"/>
      <c r="H172" s="270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9"/>
      <c r="E173" s="269"/>
      <c r="F173" s="270"/>
      <c r="G173" s="270"/>
      <c r="H173" s="270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9"/>
      <c r="E174" s="269"/>
      <c r="F174" s="270"/>
      <c r="G174" s="270"/>
      <c r="H174" s="270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9"/>
      <c r="E175" s="269"/>
      <c r="F175" s="270"/>
      <c r="G175" s="270"/>
      <c r="H175" s="270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9"/>
      <c r="E176" s="269"/>
      <c r="F176" s="270"/>
      <c r="G176" s="270"/>
      <c r="H176" s="270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9"/>
      <c r="E177" s="269"/>
      <c r="F177" s="270"/>
      <c r="G177" s="270"/>
      <c r="H177" s="270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9"/>
      <c r="E178" s="269"/>
      <c r="F178" s="270"/>
      <c r="G178" s="270"/>
      <c r="H178" s="270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9"/>
      <c r="E179" s="269"/>
      <c r="F179" s="270"/>
      <c r="G179" s="270"/>
      <c r="H179" s="270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9"/>
      <c r="E180" s="269"/>
      <c r="F180" s="270"/>
      <c r="G180" s="270"/>
      <c r="H180" s="270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9"/>
      <c r="E181" s="269"/>
      <c r="F181" s="270"/>
      <c r="G181" s="270"/>
      <c r="H181" s="270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9"/>
      <c r="E182" s="269"/>
      <c r="F182" s="270"/>
      <c r="G182" s="270"/>
      <c r="H182" s="270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9"/>
      <c r="E183" s="269"/>
      <c r="F183" s="270"/>
      <c r="G183" s="270"/>
      <c r="H183" s="270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9"/>
      <c r="E184" s="269"/>
      <c r="F184" s="270"/>
      <c r="G184" s="270"/>
      <c r="H184" s="270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9"/>
      <c r="E185" s="269"/>
      <c r="F185" s="270"/>
      <c r="G185" s="270"/>
      <c r="H185" s="270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9"/>
      <c r="E186" s="269"/>
      <c r="F186" s="270"/>
      <c r="G186" s="270"/>
      <c r="H186" s="270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9"/>
      <c r="E187" s="269"/>
      <c r="F187" s="270"/>
      <c r="G187" s="270"/>
      <c r="H187" s="270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9"/>
      <c r="E188" s="269"/>
      <c r="F188" s="270"/>
      <c r="G188" s="270"/>
      <c r="H188" s="270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9"/>
      <c r="E189" s="269"/>
      <c r="F189" s="270"/>
      <c r="G189" s="270"/>
      <c r="H189" s="270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9"/>
      <c r="E190" s="269"/>
      <c r="F190" s="270"/>
      <c r="G190" s="270"/>
      <c r="H190" s="270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9"/>
      <c r="E191" s="269"/>
      <c r="F191" s="270"/>
      <c r="G191" s="270"/>
      <c r="H191" s="270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9"/>
      <c r="E192" s="269"/>
      <c r="F192" s="270"/>
      <c r="G192" s="270"/>
      <c r="H192" s="270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9"/>
      <c r="E193" s="269"/>
      <c r="F193" s="270"/>
      <c r="G193" s="270"/>
      <c r="H193" s="270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9"/>
      <c r="E194" s="269"/>
      <c r="F194" s="270"/>
      <c r="G194" s="270"/>
      <c r="H194" s="270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9"/>
      <c r="E195" s="269"/>
      <c r="F195" s="270"/>
      <c r="G195" s="270"/>
      <c r="H195" s="270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9"/>
      <c r="E196" s="269"/>
      <c r="F196" s="270"/>
      <c r="G196" s="270"/>
      <c r="H196" s="270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9"/>
      <c r="E197" s="269"/>
      <c r="F197" s="270"/>
      <c r="G197" s="270"/>
      <c r="H197" s="270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9"/>
      <c r="E198" s="269"/>
      <c r="F198" s="270"/>
      <c r="G198" s="270"/>
      <c r="H198" s="270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9"/>
      <c r="E199" s="269"/>
      <c r="F199" s="270"/>
      <c r="G199" s="270"/>
      <c r="H199" s="270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9"/>
      <c r="E200" s="269"/>
      <c r="F200" s="270"/>
      <c r="G200" s="270"/>
      <c r="H200" s="270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9"/>
      <c r="E201" s="269"/>
      <c r="F201" s="270"/>
      <c r="G201" s="270"/>
      <c r="H201" s="270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9"/>
      <c r="E202" s="269"/>
      <c r="F202" s="270"/>
      <c r="G202" s="270"/>
      <c r="H202" s="270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9"/>
      <c r="E203" s="269"/>
      <c r="F203" s="270"/>
      <c r="G203" s="270"/>
      <c r="H203" s="270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9"/>
      <c r="E204" s="269"/>
      <c r="F204" s="270"/>
      <c r="G204" s="270"/>
      <c r="H204" s="270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9"/>
      <c r="E205" s="269"/>
      <c r="F205" s="270"/>
      <c r="G205" s="270"/>
      <c r="H205" s="270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9"/>
      <c r="E206" s="269"/>
      <c r="F206" s="270"/>
      <c r="G206" s="270"/>
      <c r="H206" s="270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9"/>
      <c r="E207" s="269"/>
      <c r="F207" s="270"/>
      <c r="G207" s="270"/>
      <c r="H207" s="270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9"/>
      <c r="E208" s="269"/>
      <c r="F208" s="270"/>
      <c r="G208" s="270"/>
      <c r="H208" s="270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9"/>
      <c r="E209" s="269"/>
      <c r="F209" s="270"/>
      <c r="G209" s="270"/>
      <c r="H209" s="270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9"/>
      <c r="E210" s="269"/>
      <c r="F210" s="270"/>
      <c r="G210" s="270"/>
      <c r="H210" s="270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9"/>
      <c r="E211" s="269"/>
      <c r="F211" s="270"/>
      <c r="G211" s="270"/>
      <c r="H211" s="270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9"/>
      <c r="E212" s="269"/>
      <c r="F212" s="270"/>
      <c r="G212" s="270"/>
      <c r="H212" s="270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9"/>
      <c r="E213" s="269"/>
      <c r="F213" s="270"/>
      <c r="G213" s="270"/>
      <c r="H213" s="270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9"/>
      <c r="E214" s="269"/>
      <c r="F214" s="270"/>
      <c r="G214" s="270"/>
      <c r="H214" s="270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9"/>
      <c r="E215" s="269"/>
      <c r="F215" s="270"/>
      <c r="G215" s="270"/>
      <c r="H215" s="270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9"/>
      <c r="E216" s="269"/>
      <c r="F216" s="270"/>
      <c r="G216" s="270"/>
      <c r="H216" s="270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9"/>
      <c r="E217" s="269"/>
      <c r="F217" s="270"/>
      <c r="G217" s="270"/>
      <c r="H217" s="270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9"/>
      <c r="E218" s="269"/>
      <c r="F218" s="270"/>
      <c r="G218" s="270"/>
      <c r="H218" s="270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9"/>
      <c r="E219" s="269"/>
      <c r="F219" s="270"/>
      <c r="G219" s="270"/>
      <c r="H219" s="270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9"/>
      <c r="E220" s="269"/>
      <c r="F220" s="270"/>
      <c r="G220" s="270"/>
      <c r="H220" s="270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9"/>
      <c r="E221" s="269"/>
      <c r="F221" s="270"/>
      <c r="G221" s="270"/>
      <c r="H221" s="270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9"/>
      <c r="E222" s="269"/>
      <c r="F222" s="270"/>
      <c r="G222" s="270"/>
      <c r="H222" s="270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9"/>
      <c r="E223" s="269"/>
      <c r="F223" s="270"/>
      <c r="G223" s="270"/>
      <c r="H223" s="270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9"/>
      <c r="E224" s="269"/>
      <c r="F224" s="270"/>
      <c r="G224" s="270"/>
      <c r="H224" s="270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9"/>
      <c r="E225" s="269"/>
      <c r="F225" s="270"/>
      <c r="G225" s="270"/>
      <c r="H225" s="270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9"/>
      <c r="E226" s="269"/>
      <c r="F226" s="270"/>
      <c r="G226" s="270"/>
      <c r="H226" s="270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9"/>
      <c r="E227" s="269"/>
      <c r="F227" s="270"/>
      <c r="G227" s="270"/>
      <c r="H227" s="270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9"/>
      <c r="E228" s="269"/>
      <c r="F228" s="270"/>
      <c r="G228" s="270"/>
      <c r="H228" s="270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9"/>
      <c r="E229" s="269"/>
      <c r="F229" s="270"/>
      <c r="G229" s="270"/>
      <c r="H229" s="270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9"/>
      <c r="E230" s="269"/>
      <c r="F230" s="270"/>
      <c r="G230" s="270"/>
      <c r="H230" s="270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9"/>
      <c r="E231" s="269"/>
      <c r="F231" s="270"/>
      <c r="G231" s="270"/>
      <c r="H231" s="270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9"/>
      <c r="E232" s="269"/>
      <c r="F232" s="270"/>
      <c r="G232" s="270"/>
      <c r="H232" s="270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9"/>
      <c r="E233" s="269"/>
      <c r="F233" s="270"/>
      <c r="G233" s="270"/>
      <c r="H233" s="270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9"/>
      <c r="E234" s="269"/>
      <c r="F234" s="270"/>
      <c r="G234" s="270"/>
      <c r="H234" s="270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9"/>
      <c r="E235" s="269"/>
      <c r="F235" s="270"/>
      <c r="G235" s="270"/>
      <c r="H235" s="270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9"/>
      <c r="E236" s="269"/>
      <c r="F236" s="270"/>
      <c r="G236" s="270"/>
      <c r="H236" s="270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9"/>
      <c r="E237" s="269"/>
      <c r="F237" s="270"/>
      <c r="G237" s="270"/>
      <c r="H237" s="270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9"/>
      <c r="E238" s="269"/>
      <c r="F238" s="270"/>
      <c r="G238" s="270"/>
      <c r="H238" s="270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9"/>
      <c r="E239" s="269"/>
      <c r="F239" s="270"/>
      <c r="G239" s="270"/>
      <c r="H239" s="270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9"/>
      <c r="E240" s="269"/>
      <c r="F240" s="270"/>
      <c r="G240" s="270"/>
      <c r="H240" s="270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9"/>
      <c r="E241" s="269"/>
      <c r="F241" s="270"/>
      <c r="G241" s="270"/>
      <c r="H241" s="270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9"/>
      <c r="E242" s="269"/>
      <c r="F242" s="270"/>
      <c r="G242" s="270"/>
      <c r="H242" s="270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9"/>
      <c r="E243" s="269"/>
      <c r="F243" s="270"/>
      <c r="G243" s="270"/>
      <c r="H243" s="270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9"/>
      <c r="E244" s="269"/>
      <c r="F244" s="270"/>
      <c r="G244" s="270"/>
      <c r="H244" s="270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9"/>
      <c r="E245" s="269"/>
      <c r="F245" s="270"/>
      <c r="G245" s="270"/>
      <c r="H245" s="270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4E5B9-EDCA-4C62-B522-AB64DE6106C7}">
  <sheetPr>
    <pageSetUpPr fitToPage="1"/>
  </sheetPr>
  <dimension ref="A1:N245"/>
  <sheetViews>
    <sheetView showZeros="0" tabSelected="1" zoomScale="75" zoomScaleNormal="75" zoomScaleSheetLayoutView="69" workbookViewId="0">
      <pane xSplit="1" ySplit="5" topLeftCell="B6" activePane="bottomRight" state="frozen"/>
      <selection pane="bottomRight" activeCell="A14" sqref="A14"/>
      <selection pane="bottomLeft" activeCell="E2" sqref="E2:G2"/>
      <selection pane="topRight" activeCell="E2" sqref="E2:G2"/>
    </sheetView>
  </sheetViews>
  <sheetFormatPr defaultColWidth="9" defaultRowHeight="12.75"/>
  <cols>
    <col min="1" max="1" width="1.5703125" style="53" customWidth="1"/>
    <col min="2" max="3" width="4.42578125" style="52" customWidth="1"/>
    <col min="4" max="4" width="9.140625" style="52" customWidth="1"/>
    <col min="5" max="5" width="32.85546875" style="52" customWidth="1"/>
    <col min="6" max="8" width="10.5703125" style="52" customWidth="1"/>
    <col min="9" max="9" width="8.7109375" style="52" customWidth="1"/>
    <col min="10" max="10" width="5.85546875" style="52" customWidth="1"/>
    <col min="11" max="12" width="15.42578125" style="52" customWidth="1"/>
    <col min="13" max="13" width="15.28515625" style="52" customWidth="1"/>
    <col min="14" max="14" width="28.85546875" style="52" customWidth="1"/>
    <col min="15" max="16384" width="9" style="52"/>
  </cols>
  <sheetData>
    <row r="1" spans="1:14" ht="29.25" customHeight="1">
      <c r="N1" s="55" t="s">
        <v>122</v>
      </c>
    </row>
    <row r="2" spans="1:14" ht="27" customHeight="1">
      <c r="A2" s="51"/>
      <c r="B2" s="274" t="s">
        <v>123</v>
      </c>
      <c r="C2" s="275"/>
      <c r="D2" s="275"/>
      <c r="E2" s="276">
        <f>請求書!U18</f>
        <v>0</v>
      </c>
      <c r="F2" s="277"/>
      <c r="G2" s="277"/>
      <c r="H2" s="64" t="s">
        <v>137</v>
      </c>
      <c r="J2" s="50"/>
      <c r="K2" s="24" t="str">
        <f>請求書!AO5&amp;"月分"</f>
        <v>月分</v>
      </c>
      <c r="M2" s="25" t="s">
        <v>125</v>
      </c>
      <c r="N2" s="56">
        <f>請求書!U11</f>
        <v>0</v>
      </c>
    </row>
    <row r="3" spans="1:14" ht="8.1" customHeight="1"/>
    <row r="4" spans="1:14" ht="21.95" customHeight="1">
      <c r="B4" s="278" t="s">
        <v>126</v>
      </c>
      <c r="C4" s="279"/>
      <c r="D4" s="280" t="s">
        <v>127</v>
      </c>
      <c r="E4" s="280"/>
      <c r="F4" s="271" t="s">
        <v>128</v>
      </c>
      <c r="G4" s="271"/>
      <c r="H4" s="271"/>
      <c r="I4" s="271" t="s">
        <v>129</v>
      </c>
      <c r="J4" s="271" t="s">
        <v>130</v>
      </c>
      <c r="K4" s="271" t="s">
        <v>131</v>
      </c>
      <c r="L4" s="271" t="s">
        <v>132</v>
      </c>
      <c r="M4" s="272" t="s">
        <v>133</v>
      </c>
      <c r="N4" s="271" t="s">
        <v>134</v>
      </c>
    </row>
    <row r="5" spans="1:14" ht="21.95" customHeight="1">
      <c r="B5" s="57" t="s">
        <v>135</v>
      </c>
      <c r="C5" s="57" t="s">
        <v>6</v>
      </c>
      <c r="D5" s="280"/>
      <c r="E5" s="280"/>
      <c r="F5" s="271"/>
      <c r="G5" s="271"/>
      <c r="H5" s="271"/>
      <c r="I5" s="271"/>
      <c r="J5" s="271"/>
      <c r="K5" s="271"/>
      <c r="L5" s="271"/>
      <c r="M5" s="273"/>
      <c r="N5" s="271"/>
    </row>
    <row r="6" spans="1:14" ht="29.25" customHeight="1">
      <c r="B6" s="58"/>
      <c r="C6" s="58"/>
      <c r="D6" s="269"/>
      <c r="E6" s="269"/>
      <c r="F6" s="270"/>
      <c r="G6" s="270"/>
      <c r="H6" s="270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9"/>
      <c r="E7" s="269"/>
      <c r="F7" s="270"/>
      <c r="G7" s="270"/>
      <c r="H7" s="270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9"/>
      <c r="E8" s="269"/>
      <c r="F8" s="270"/>
      <c r="G8" s="270"/>
      <c r="H8" s="270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9"/>
      <c r="E9" s="269"/>
      <c r="F9" s="270"/>
      <c r="G9" s="270"/>
      <c r="H9" s="270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9"/>
      <c r="E10" s="269"/>
      <c r="F10" s="270"/>
      <c r="G10" s="270"/>
      <c r="H10" s="270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9"/>
      <c r="E11" s="269"/>
      <c r="F11" s="270"/>
      <c r="G11" s="270"/>
      <c r="H11" s="270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9"/>
      <c r="E12" s="269"/>
      <c r="F12" s="270"/>
      <c r="G12" s="270"/>
      <c r="H12" s="270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9"/>
      <c r="E13" s="269"/>
      <c r="F13" s="270"/>
      <c r="G13" s="270"/>
      <c r="H13" s="270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9"/>
      <c r="E14" s="269"/>
      <c r="F14" s="270"/>
      <c r="G14" s="270"/>
      <c r="H14" s="270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9"/>
      <c r="E15" s="269"/>
      <c r="F15" s="270"/>
      <c r="G15" s="270"/>
      <c r="H15" s="270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9"/>
      <c r="E16" s="269"/>
      <c r="F16" s="270"/>
      <c r="G16" s="270"/>
      <c r="H16" s="270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9"/>
      <c r="E17" s="269"/>
      <c r="F17" s="270"/>
      <c r="G17" s="270"/>
      <c r="H17" s="270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9"/>
      <c r="E18" s="269"/>
      <c r="F18" s="270"/>
      <c r="G18" s="270"/>
      <c r="H18" s="270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9"/>
      <c r="E19" s="269"/>
      <c r="F19" s="270"/>
      <c r="G19" s="270"/>
      <c r="H19" s="270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9"/>
      <c r="E20" s="269"/>
      <c r="F20" s="270"/>
      <c r="G20" s="270"/>
      <c r="H20" s="270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9"/>
      <c r="E21" s="269"/>
      <c r="F21" s="270"/>
      <c r="G21" s="270"/>
      <c r="H21" s="270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9"/>
      <c r="E22" s="269"/>
      <c r="F22" s="270"/>
      <c r="G22" s="270"/>
      <c r="H22" s="270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9"/>
      <c r="E23" s="269"/>
      <c r="F23" s="270"/>
      <c r="G23" s="270"/>
      <c r="H23" s="270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9"/>
      <c r="E24" s="269"/>
      <c r="F24" s="270"/>
      <c r="G24" s="270"/>
      <c r="H24" s="270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9"/>
      <c r="E25" s="269"/>
      <c r="F25" s="270"/>
      <c r="G25" s="270"/>
      <c r="H25" s="270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9"/>
      <c r="E26" s="269"/>
      <c r="F26" s="270"/>
      <c r="G26" s="270"/>
      <c r="H26" s="270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9"/>
      <c r="E27" s="269"/>
      <c r="F27" s="270"/>
      <c r="G27" s="270"/>
      <c r="H27" s="270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9"/>
      <c r="E28" s="269"/>
      <c r="F28" s="270"/>
      <c r="G28" s="270"/>
      <c r="H28" s="270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9"/>
      <c r="E29" s="269"/>
      <c r="F29" s="270"/>
      <c r="G29" s="270"/>
      <c r="H29" s="270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9"/>
      <c r="E30" s="269"/>
      <c r="F30" s="270"/>
      <c r="G30" s="270"/>
      <c r="H30" s="270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9"/>
      <c r="E31" s="269"/>
      <c r="F31" s="270"/>
      <c r="G31" s="270"/>
      <c r="H31" s="270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9"/>
      <c r="E32" s="269"/>
      <c r="F32" s="270"/>
      <c r="G32" s="270"/>
      <c r="H32" s="270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9"/>
      <c r="E33" s="269"/>
      <c r="F33" s="270"/>
      <c r="G33" s="270"/>
      <c r="H33" s="270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9"/>
      <c r="E34" s="269"/>
      <c r="F34" s="270"/>
      <c r="G34" s="270"/>
      <c r="H34" s="270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9"/>
      <c r="E35" s="269"/>
      <c r="F35" s="270"/>
      <c r="G35" s="270"/>
      <c r="H35" s="270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9"/>
      <c r="E36" s="269"/>
      <c r="F36" s="270"/>
      <c r="G36" s="270"/>
      <c r="H36" s="270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9"/>
      <c r="E37" s="269"/>
      <c r="F37" s="270"/>
      <c r="G37" s="270"/>
      <c r="H37" s="270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9"/>
      <c r="E38" s="269"/>
      <c r="F38" s="270"/>
      <c r="G38" s="270"/>
      <c r="H38" s="270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9"/>
      <c r="E39" s="269"/>
      <c r="F39" s="270"/>
      <c r="G39" s="270"/>
      <c r="H39" s="270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9"/>
      <c r="E40" s="269"/>
      <c r="F40" s="270"/>
      <c r="G40" s="270"/>
      <c r="H40" s="270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9"/>
      <c r="E41" s="269"/>
      <c r="F41" s="270"/>
      <c r="G41" s="270"/>
      <c r="H41" s="270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9"/>
      <c r="E42" s="269"/>
      <c r="F42" s="270"/>
      <c r="G42" s="270"/>
      <c r="H42" s="270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9"/>
      <c r="E43" s="269"/>
      <c r="F43" s="270"/>
      <c r="G43" s="270"/>
      <c r="H43" s="270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9"/>
      <c r="E44" s="269"/>
      <c r="F44" s="270"/>
      <c r="G44" s="270"/>
      <c r="H44" s="270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9"/>
      <c r="E45" s="269"/>
      <c r="F45" s="270"/>
      <c r="G45" s="270"/>
      <c r="H45" s="270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9"/>
      <c r="E46" s="269"/>
      <c r="F46" s="270"/>
      <c r="G46" s="270"/>
      <c r="H46" s="270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9"/>
      <c r="E47" s="269"/>
      <c r="F47" s="270"/>
      <c r="G47" s="270"/>
      <c r="H47" s="270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9"/>
      <c r="E48" s="269"/>
      <c r="F48" s="270"/>
      <c r="G48" s="270"/>
      <c r="H48" s="270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9"/>
      <c r="E49" s="269"/>
      <c r="F49" s="270"/>
      <c r="G49" s="270"/>
      <c r="H49" s="270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9"/>
      <c r="E50" s="269"/>
      <c r="F50" s="270"/>
      <c r="G50" s="270"/>
      <c r="H50" s="270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9"/>
      <c r="E51" s="269"/>
      <c r="F51" s="270"/>
      <c r="G51" s="270"/>
      <c r="H51" s="270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9"/>
      <c r="E52" s="269"/>
      <c r="F52" s="270"/>
      <c r="G52" s="270"/>
      <c r="H52" s="270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9"/>
      <c r="E53" s="269"/>
      <c r="F53" s="270"/>
      <c r="G53" s="270"/>
      <c r="H53" s="270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9"/>
      <c r="E54" s="269"/>
      <c r="F54" s="270"/>
      <c r="G54" s="270"/>
      <c r="H54" s="270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9"/>
      <c r="E55" s="269"/>
      <c r="F55" s="270"/>
      <c r="G55" s="270"/>
      <c r="H55" s="270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9"/>
      <c r="E56" s="269"/>
      <c r="F56" s="270"/>
      <c r="G56" s="270"/>
      <c r="H56" s="270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9"/>
      <c r="E57" s="269"/>
      <c r="F57" s="270"/>
      <c r="G57" s="270"/>
      <c r="H57" s="270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9"/>
      <c r="E58" s="269"/>
      <c r="F58" s="270"/>
      <c r="G58" s="270"/>
      <c r="H58" s="270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9"/>
      <c r="E59" s="269"/>
      <c r="F59" s="270"/>
      <c r="G59" s="270"/>
      <c r="H59" s="270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9"/>
      <c r="E60" s="269"/>
      <c r="F60" s="270"/>
      <c r="G60" s="270"/>
      <c r="H60" s="270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9"/>
      <c r="E61" s="269"/>
      <c r="F61" s="270"/>
      <c r="G61" s="270"/>
      <c r="H61" s="270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9"/>
      <c r="E62" s="269"/>
      <c r="F62" s="270"/>
      <c r="G62" s="270"/>
      <c r="H62" s="270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9"/>
      <c r="E63" s="269"/>
      <c r="F63" s="270"/>
      <c r="G63" s="270"/>
      <c r="H63" s="270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9"/>
      <c r="E64" s="269"/>
      <c r="F64" s="270"/>
      <c r="G64" s="270"/>
      <c r="H64" s="270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9"/>
      <c r="E65" s="269"/>
      <c r="F65" s="270"/>
      <c r="G65" s="270"/>
      <c r="H65" s="270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9"/>
      <c r="E66" s="269"/>
      <c r="F66" s="270"/>
      <c r="G66" s="270"/>
      <c r="H66" s="270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9"/>
      <c r="E67" s="269"/>
      <c r="F67" s="270"/>
      <c r="G67" s="270"/>
      <c r="H67" s="270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9"/>
      <c r="E68" s="269"/>
      <c r="F68" s="270"/>
      <c r="G68" s="270"/>
      <c r="H68" s="270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9"/>
      <c r="E69" s="269"/>
      <c r="F69" s="270"/>
      <c r="G69" s="270"/>
      <c r="H69" s="270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9"/>
      <c r="E70" s="269"/>
      <c r="F70" s="270"/>
      <c r="G70" s="270"/>
      <c r="H70" s="270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9"/>
      <c r="E71" s="269"/>
      <c r="F71" s="270"/>
      <c r="G71" s="270"/>
      <c r="H71" s="270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9"/>
      <c r="E72" s="269"/>
      <c r="F72" s="270"/>
      <c r="G72" s="270"/>
      <c r="H72" s="270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9"/>
      <c r="E73" s="269"/>
      <c r="F73" s="270"/>
      <c r="G73" s="270"/>
      <c r="H73" s="270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9"/>
      <c r="E74" s="269"/>
      <c r="F74" s="270"/>
      <c r="G74" s="270"/>
      <c r="H74" s="270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9"/>
      <c r="E75" s="269"/>
      <c r="F75" s="270"/>
      <c r="G75" s="270"/>
      <c r="H75" s="270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9"/>
      <c r="E76" s="269"/>
      <c r="F76" s="270"/>
      <c r="G76" s="270"/>
      <c r="H76" s="270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9"/>
      <c r="E77" s="269"/>
      <c r="F77" s="270"/>
      <c r="G77" s="270"/>
      <c r="H77" s="270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9"/>
      <c r="E78" s="269"/>
      <c r="F78" s="270"/>
      <c r="G78" s="270"/>
      <c r="H78" s="270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9"/>
      <c r="E79" s="269"/>
      <c r="F79" s="270"/>
      <c r="G79" s="270"/>
      <c r="H79" s="270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9"/>
      <c r="E80" s="269"/>
      <c r="F80" s="270"/>
      <c r="G80" s="270"/>
      <c r="H80" s="270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9"/>
      <c r="E81" s="269"/>
      <c r="F81" s="270"/>
      <c r="G81" s="270"/>
      <c r="H81" s="270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9"/>
      <c r="E82" s="269"/>
      <c r="F82" s="270"/>
      <c r="G82" s="270"/>
      <c r="H82" s="270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9"/>
      <c r="E83" s="269"/>
      <c r="F83" s="270"/>
      <c r="G83" s="270"/>
      <c r="H83" s="270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9"/>
      <c r="E84" s="269"/>
      <c r="F84" s="270"/>
      <c r="G84" s="270"/>
      <c r="H84" s="270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9"/>
      <c r="E85" s="269"/>
      <c r="F85" s="270"/>
      <c r="G85" s="270"/>
      <c r="H85" s="270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9"/>
      <c r="E86" s="269"/>
      <c r="F86" s="270"/>
      <c r="G86" s="270"/>
      <c r="H86" s="270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9"/>
      <c r="E87" s="269"/>
      <c r="F87" s="270"/>
      <c r="G87" s="270"/>
      <c r="H87" s="270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9"/>
      <c r="E88" s="269"/>
      <c r="F88" s="270"/>
      <c r="G88" s="270"/>
      <c r="H88" s="270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9"/>
      <c r="E89" s="269"/>
      <c r="F89" s="270"/>
      <c r="G89" s="270"/>
      <c r="H89" s="270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9"/>
      <c r="E90" s="269"/>
      <c r="F90" s="270"/>
      <c r="G90" s="270"/>
      <c r="H90" s="270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9"/>
      <c r="E91" s="269"/>
      <c r="F91" s="270"/>
      <c r="G91" s="270"/>
      <c r="H91" s="270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9"/>
      <c r="E92" s="269"/>
      <c r="F92" s="270"/>
      <c r="G92" s="270"/>
      <c r="H92" s="270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9"/>
      <c r="E93" s="269"/>
      <c r="F93" s="270"/>
      <c r="G93" s="270"/>
      <c r="H93" s="270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9"/>
      <c r="E94" s="269"/>
      <c r="F94" s="270"/>
      <c r="G94" s="270"/>
      <c r="H94" s="270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9"/>
      <c r="E95" s="269"/>
      <c r="F95" s="270"/>
      <c r="G95" s="270"/>
      <c r="H95" s="270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9"/>
      <c r="E96" s="269"/>
      <c r="F96" s="270"/>
      <c r="G96" s="270"/>
      <c r="H96" s="270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9"/>
      <c r="E97" s="269"/>
      <c r="F97" s="270"/>
      <c r="G97" s="270"/>
      <c r="H97" s="270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9"/>
      <c r="E98" s="269"/>
      <c r="F98" s="270"/>
      <c r="G98" s="270"/>
      <c r="H98" s="270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9"/>
      <c r="E99" s="269"/>
      <c r="F99" s="270"/>
      <c r="G99" s="270"/>
      <c r="H99" s="270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9"/>
      <c r="E100" s="269"/>
      <c r="F100" s="270"/>
      <c r="G100" s="270"/>
      <c r="H100" s="270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9"/>
      <c r="E101" s="269"/>
      <c r="F101" s="270"/>
      <c r="G101" s="270"/>
      <c r="H101" s="270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9"/>
      <c r="E102" s="269"/>
      <c r="F102" s="270"/>
      <c r="G102" s="270"/>
      <c r="H102" s="270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9"/>
      <c r="E103" s="269"/>
      <c r="F103" s="270"/>
      <c r="G103" s="270"/>
      <c r="H103" s="270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9"/>
      <c r="E104" s="269"/>
      <c r="F104" s="270"/>
      <c r="G104" s="270"/>
      <c r="H104" s="270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9"/>
      <c r="E105" s="269"/>
      <c r="F105" s="270"/>
      <c r="G105" s="270"/>
      <c r="H105" s="270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9"/>
      <c r="E106" s="269"/>
      <c r="F106" s="270"/>
      <c r="G106" s="270"/>
      <c r="H106" s="270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9"/>
      <c r="E107" s="269"/>
      <c r="F107" s="270"/>
      <c r="G107" s="270"/>
      <c r="H107" s="270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9"/>
      <c r="E108" s="269"/>
      <c r="F108" s="270"/>
      <c r="G108" s="270"/>
      <c r="H108" s="270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9"/>
      <c r="E109" s="269"/>
      <c r="F109" s="270"/>
      <c r="G109" s="270"/>
      <c r="H109" s="270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9"/>
      <c r="E110" s="269"/>
      <c r="F110" s="270"/>
      <c r="G110" s="270"/>
      <c r="H110" s="270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9"/>
      <c r="E111" s="269"/>
      <c r="F111" s="270"/>
      <c r="G111" s="270"/>
      <c r="H111" s="270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9"/>
      <c r="E112" s="269"/>
      <c r="F112" s="270"/>
      <c r="G112" s="270"/>
      <c r="H112" s="270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9"/>
      <c r="E113" s="269"/>
      <c r="F113" s="270"/>
      <c r="G113" s="270"/>
      <c r="H113" s="270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9"/>
      <c r="E114" s="269"/>
      <c r="F114" s="270"/>
      <c r="G114" s="270"/>
      <c r="H114" s="270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9"/>
      <c r="E115" s="269"/>
      <c r="F115" s="270"/>
      <c r="G115" s="270"/>
      <c r="H115" s="270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9"/>
      <c r="E116" s="269"/>
      <c r="F116" s="270"/>
      <c r="G116" s="270"/>
      <c r="H116" s="270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9"/>
      <c r="E117" s="269"/>
      <c r="F117" s="270"/>
      <c r="G117" s="270"/>
      <c r="H117" s="270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9"/>
      <c r="E118" s="269"/>
      <c r="F118" s="270"/>
      <c r="G118" s="270"/>
      <c r="H118" s="270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9"/>
      <c r="E119" s="269"/>
      <c r="F119" s="270"/>
      <c r="G119" s="270"/>
      <c r="H119" s="270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9"/>
      <c r="E120" s="269"/>
      <c r="F120" s="270"/>
      <c r="G120" s="270"/>
      <c r="H120" s="270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9"/>
      <c r="E121" s="269"/>
      <c r="F121" s="270"/>
      <c r="G121" s="270"/>
      <c r="H121" s="270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9"/>
      <c r="E122" s="269"/>
      <c r="F122" s="270"/>
      <c r="G122" s="270"/>
      <c r="H122" s="270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9"/>
      <c r="E123" s="269"/>
      <c r="F123" s="270"/>
      <c r="G123" s="270"/>
      <c r="H123" s="270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9"/>
      <c r="E124" s="269"/>
      <c r="F124" s="270"/>
      <c r="G124" s="270"/>
      <c r="H124" s="270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9"/>
      <c r="E125" s="269"/>
      <c r="F125" s="270"/>
      <c r="G125" s="270"/>
      <c r="H125" s="270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9"/>
      <c r="E126" s="269"/>
      <c r="F126" s="270"/>
      <c r="G126" s="270"/>
      <c r="H126" s="270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9"/>
      <c r="E127" s="269"/>
      <c r="F127" s="270"/>
      <c r="G127" s="270"/>
      <c r="H127" s="270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9"/>
      <c r="E128" s="269"/>
      <c r="F128" s="270"/>
      <c r="G128" s="270"/>
      <c r="H128" s="270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9"/>
      <c r="E129" s="269"/>
      <c r="F129" s="270"/>
      <c r="G129" s="270"/>
      <c r="H129" s="270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9"/>
      <c r="E130" s="269"/>
      <c r="F130" s="270"/>
      <c r="G130" s="270"/>
      <c r="H130" s="270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9"/>
      <c r="E131" s="269"/>
      <c r="F131" s="270"/>
      <c r="G131" s="270"/>
      <c r="H131" s="270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9"/>
      <c r="E132" s="269"/>
      <c r="F132" s="270"/>
      <c r="G132" s="270"/>
      <c r="H132" s="270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9"/>
      <c r="E133" s="269"/>
      <c r="F133" s="270"/>
      <c r="G133" s="270"/>
      <c r="H133" s="270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9"/>
      <c r="E134" s="269"/>
      <c r="F134" s="270"/>
      <c r="G134" s="270"/>
      <c r="H134" s="270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9"/>
      <c r="E135" s="269"/>
      <c r="F135" s="270"/>
      <c r="G135" s="270"/>
      <c r="H135" s="270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9"/>
      <c r="E136" s="269"/>
      <c r="F136" s="270"/>
      <c r="G136" s="270"/>
      <c r="H136" s="270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9"/>
      <c r="E137" s="269"/>
      <c r="F137" s="270"/>
      <c r="G137" s="270"/>
      <c r="H137" s="270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9"/>
      <c r="E138" s="269"/>
      <c r="F138" s="270"/>
      <c r="G138" s="270"/>
      <c r="H138" s="270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9"/>
      <c r="E139" s="269"/>
      <c r="F139" s="270"/>
      <c r="G139" s="270"/>
      <c r="H139" s="270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9"/>
      <c r="E140" s="269"/>
      <c r="F140" s="270"/>
      <c r="G140" s="270"/>
      <c r="H140" s="270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9"/>
      <c r="E141" s="269"/>
      <c r="F141" s="270"/>
      <c r="G141" s="270"/>
      <c r="H141" s="270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9"/>
      <c r="E142" s="269"/>
      <c r="F142" s="270"/>
      <c r="G142" s="270"/>
      <c r="H142" s="270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9"/>
      <c r="E143" s="269"/>
      <c r="F143" s="270"/>
      <c r="G143" s="270"/>
      <c r="H143" s="270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9"/>
      <c r="E144" s="269"/>
      <c r="F144" s="270"/>
      <c r="G144" s="270"/>
      <c r="H144" s="270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9"/>
      <c r="E145" s="269"/>
      <c r="F145" s="270"/>
      <c r="G145" s="270"/>
      <c r="H145" s="270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9"/>
      <c r="E146" s="269"/>
      <c r="F146" s="270"/>
      <c r="G146" s="270"/>
      <c r="H146" s="270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9"/>
      <c r="E147" s="269"/>
      <c r="F147" s="270"/>
      <c r="G147" s="270"/>
      <c r="H147" s="270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9"/>
      <c r="E148" s="269"/>
      <c r="F148" s="270"/>
      <c r="G148" s="270"/>
      <c r="H148" s="270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9"/>
      <c r="E149" s="269"/>
      <c r="F149" s="270"/>
      <c r="G149" s="270"/>
      <c r="H149" s="270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9"/>
      <c r="E150" s="269"/>
      <c r="F150" s="270"/>
      <c r="G150" s="270"/>
      <c r="H150" s="270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9"/>
      <c r="E151" s="269"/>
      <c r="F151" s="270"/>
      <c r="G151" s="270"/>
      <c r="H151" s="270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9"/>
      <c r="E152" s="269"/>
      <c r="F152" s="270"/>
      <c r="G152" s="270"/>
      <c r="H152" s="270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9"/>
      <c r="E153" s="269"/>
      <c r="F153" s="270"/>
      <c r="G153" s="270"/>
      <c r="H153" s="270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9"/>
      <c r="E154" s="269"/>
      <c r="F154" s="270"/>
      <c r="G154" s="270"/>
      <c r="H154" s="270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9"/>
      <c r="E155" s="269"/>
      <c r="F155" s="270"/>
      <c r="G155" s="270"/>
      <c r="H155" s="270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9"/>
      <c r="E156" s="269"/>
      <c r="F156" s="270"/>
      <c r="G156" s="270"/>
      <c r="H156" s="270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9"/>
      <c r="E157" s="269"/>
      <c r="F157" s="270"/>
      <c r="G157" s="270"/>
      <c r="H157" s="270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9"/>
      <c r="E158" s="269"/>
      <c r="F158" s="270"/>
      <c r="G158" s="270"/>
      <c r="H158" s="270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9"/>
      <c r="E159" s="269"/>
      <c r="F159" s="270"/>
      <c r="G159" s="270"/>
      <c r="H159" s="270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9"/>
      <c r="E160" s="269"/>
      <c r="F160" s="270"/>
      <c r="G160" s="270"/>
      <c r="H160" s="270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9"/>
      <c r="E161" s="269"/>
      <c r="F161" s="270"/>
      <c r="G161" s="270"/>
      <c r="H161" s="270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9"/>
      <c r="E162" s="269"/>
      <c r="F162" s="270"/>
      <c r="G162" s="270"/>
      <c r="H162" s="270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9"/>
      <c r="E163" s="269"/>
      <c r="F163" s="270"/>
      <c r="G163" s="270"/>
      <c r="H163" s="270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9"/>
      <c r="E164" s="269"/>
      <c r="F164" s="270"/>
      <c r="G164" s="270"/>
      <c r="H164" s="270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9"/>
      <c r="E165" s="269"/>
      <c r="F165" s="270"/>
      <c r="G165" s="270"/>
      <c r="H165" s="270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9"/>
      <c r="E166" s="269"/>
      <c r="F166" s="270"/>
      <c r="G166" s="270"/>
      <c r="H166" s="270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9"/>
      <c r="E167" s="269"/>
      <c r="F167" s="270"/>
      <c r="G167" s="270"/>
      <c r="H167" s="270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9"/>
      <c r="E168" s="269"/>
      <c r="F168" s="270"/>
      <c r="G168" s="270"/>
      <c r="H168" s="270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9"/>
      <c r="E169" s="269"/>
      <c r="F169" s="270"/>
      <c r="G169" s="270"/>
      <c r="H169" s="270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9"/>
      <c r="E170" s="269"/>
      <c r="F170" s="270"/>
      <c r="G170" s="270"/>
      <c r="H170" s="270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9"/>
      <c r="E171" s="269"/>
      <c r="F171" s="270"/>
      <c r="G171" s="270"/>
      <c r="H171" s="270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9"/>
      <c r="E172" s="269"/>
      <c r="F172" s="270"/>
      <c r="G172" s="270"/>
      <c r="H172" s="270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9"/>
      <c r="E173" s="269"/>
      <c r="F173" s="270"/>
      <c r="G173" s="270"/>
      <c r="H173" s="270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9"/>
      <c r="E174" s="269"/>
      <c r="F174" s="270"/>
      <c r="G174" s="270"/>
      <c r="H174" s="270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9"/>
      <c r="E175" s="269"/>
      <c r="F175" s="270"/>
      <c r="G175" s="270"/>
      <c r="H175" s="270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9"/>
      <c r="E176" s="269"/>
      <c r="F176" s="270"/>
      <c r="G176" s="270"/>
      <c r="H176" s="270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9"/>
      <c r="E177" s="269"/>
      <c r="F177" s="270"/>
      <c r="G177" s="270"/>
      <c r="H177" s="270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9"/>
      <c r="E178" s="269"/>
      <c r="F178" s="270"/>
      <c r="G178" s="270"/>
      <c r="H178" s="270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9"/>
      <c r="E179" s="269"/>
      <c r="F179" s="270"/>
      <c r="G179" s="270"/>
      <c r="H179" s="270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9"/>
      <c r="E180" s="269"/>
      <c r="F180" s="270"/>
      <c r="G180" s="270"/>
      <c r="H180" s="270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9"/>
      <c r="E181" s="269"/>
      <c r="F181" s="270"/>
      <c r="G181" s="270"/>
      <c r="H181" s="270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9"/>
      <c r="E182" s="269"/>
      <c r="F182" s="270"/>
      <c r="G182" s="270"/>
      <c r="H182" s="270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9"/>
      <c r="E183" s="269"/>
      <c r="F183" s="270"/>
      <c r="G183" s="270"/>
      <c r="H183" s="270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9"/>
      <c r="E184" s="269"/>
      <c r="F184" s="270"/>
      <c r="G184" s="270"/>
      <c r="H184" s="270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9"/>
      <c r="E185" s="269"/>
      <c r="F185" s="270"/>
      <c r="G185" s="270"/>
      <c r="H185" s="270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9"/>
      <c r="E186" s="269"/>
      <c r="F186" s="270"/>
      <c r="G186" s="270"/>
      <c r="H186" s="270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9"/>
      <c r="E187" s="269"/>
      <c r="F187" s="270"/>
      <c r="G187" s="270"/>
      <c r="H187" s="270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9"/>
      <c r="E188" s="269"/>
      <c r="F188" s="270"/>
      <c r="G188" s="270"/>
      <c r="H188" s="270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9"/>
      <c r="E189" s="269"/>
      <c r="F189" s="270"/>
      <c r="G189" s="270"/>
      <c r="H189" s="270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9"/>
      <c r="E190" s="269"/>
      <c r="F190" s="270"/>
      <c r="G190" s="270"/>
      <c r="H190" s="270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9"/>
      <c r="E191" s="269"/>
      <c r="F191" s="270"/>
      <c r="G191" s="270"/>
      <c r="H191" s="270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9"/>
      <c r="E192" s="269"/>
      <c r="F192" s="270"/>
      <c r="G192" s="270"/>
      <c r="H192" s="270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9"/>
      <c r="E193" s="269"/>
      <c r="F193" s="270"/>
      <c r="G193" s="270"/>
      <c r="H193" s="270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9"/>
      <c r="E194" s="269"/>
      <c r="F194" s="270"/>
      <c r="G194" s="270"/>
      <c r="H194" s="270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9"/>
      <c r="E195" s="269"/>
      <c r="F195" s="270"/>
      <c r="G195" s="270"/>
      <c r="H195" s="270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9"/>
      <c r="E196" s="269"/>
      <c r="F196" s="270"/>
      <c r="G196" s="270"/>
      <c r="H196" s="270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9"/>
      <c r="E197" s="269"/>
      <c r="F197" s="270"/>
      <c r="G197" s="270"/>
      <c r="H197" s="270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9"/>
      <c r="E198" s="269"/>
      <c r="F198" s="270"/>
      <c r="G198" s="270"/>
      <c r="H198" s="270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9"/>
      <c r="E199" s="269"/>
      <c r="F199" s="270"/>
      <c r="G199" s="270"/>
      <c r="H199" s="270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9"/>
      <c r="E200" s="269"/>
      <c r="F200" s="270"/>
      <c r="G200" s="270"/>
      <c r="H200" s="270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9"/>
      <c r="E201" s="269"/>
      <c r="F201" s="270"/>
      <c r="G201" s="270"/>
      <c r="H201" s="270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9"/>
      <c r="E202" s="269"/>
      <c r="F202" s="270"/>
      <c r="G202" s="270"/>
      <c r="H202" s="270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9"/>
      <c r="E203" s="269"/>
      <c r="F203" s="270"/>
      <c r="G203" s="270"/>
      <c r="H203" s="270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9"/>
      <c r="E204" s="269"/>
      <c r="F204" s="270"/>
      <c r="G204" s="270"/>
      <c r="H204" s="270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9"/>
      <c r="E205" s="269"/>
      <c r="F205" s="270"/>
      <c r="G205" s="270"/>
      <c r="H205" s="270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9"/>
      <c r="E206" s="269"/>
      <c r="F206" s="270"/>
      <c r="G206" s="270"/>
      <c r="H206" s="270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9"/>
      <c r="E207" s="269"/>
      <c r="F207" s="270"/>
      <c r="G207" s="270"/>
      <c r="H207" s="270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9"/>
      <c r="E208" s="269"/>
      <c r="F208" s="270"/>
      <c r="G208" s="270"/>
      <c r="H208" s="270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9"/>
      <c r="E209" s="269"/>
      <c r="F209" s="270"/>
      <c r="G209" s="270"/>
      <c r="H209" s="270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9"/>
      <c r="E210" s="269"/>
      <c r="F210" s="270"/>
      <c r="G210" s="270"/>
      <c r="H210" s="270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9"/>
      <c r="E211" s="269"/>
      <c r="F211" s="270"/>
      <c r="G211" s="270"/>
      <c r="H211" s="270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9"/>
      <c r="E212" s="269"/>
      <c r="F212" s="270"/>
      <c r="G212" s="270"/>
      <c r="H212" s="270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9"/>
      <c r="E213" s="269"/>
      <c r="F213" s="270"/>
      <c r="G213" s="270"/>
      <c r="H213" s="270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9"/>
      <c r="E214" s="269"/>
      <c r="F214" s="270"/>
      <c r="G214" s="270"/>
      <c r="H214" s="270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9"/>
      <c r="E215" s="269"/>
      <c r="F215" s="270"/>
      <c r="G215" s="270"/>
      <c r="H215" s="270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9"/>
      <c r="E216" s="269"/>
      <c r="F216" s="270"/>
      <c r="G216" s="270"/>
      <c r="H216" s="270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9"/>
      <c r="E217" s="269"/>
      <c r="F217" s="270"/>
      <c r="G217" s="270"/>
      <c r="H217" s="270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9"/>
      <c r="E218" s="269"/>
      <c r="F218" s="270"/>
      <c r="G218" s="270"/>
      <c r="H218" s="270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9"/>
      <c r="E219" s="269"/>
      <c r="F219" s="270"/>
      <c r="G219" s="270"/>
      <c r="H219" s="270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9"/>
      <c r="E220" s="269"/>
      <c r="F220" s="270"/>
      <c r="G220" s="270"/>
      <c r="H220" s="270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9"/>
      <c r="E221" s="269"/>
      <c r="F221" s="270"/>
      <c r="G221" s="270"/>
      <c r="H221" s="270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9"/>
      <c r="E222" s="269"/>
      <c r="F222" s="270"/>
      <c r="G222" s="270"/>
      <c r="H222" s="270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9"/>
      <c r="E223" s="269"/>
      <c r="F223" s="270"/>
      <c r="G223" s="270"/>
      <c r="H223" s="270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9"/>
      <c r="E224" s="269"/>
      <c r="F224" s="270"/>
      <c r="G224" s="270"/>
      <c r="H224" s="270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9"/>
      <c r="E225" s="269"/>
      <c r="F225" s="270"/>
      <c r="G225" s="270"/>
      <c r="H225" s="270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9"/>
      <c r="E226" s="269"/>
      <c r="F226" s="270"/>
      <c r="G226" s="270"/>
      <c r="H226" s="270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9"/>
      <c r="E227" s="269"/>
      <c r="F227" s="270"/>
      <c r="G227" s="270"/>
      <c r="H227" s="270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9"/>
      <c r="E228" s="269"/>
      <c r="F228" s="270"/>
      <c r="G228" s="270"/>
      <c r="H228" s="270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9"/>
      <c r="E229" s="269"/>
      <c r="F229" s="270"/>
      <c r="G229" s="270"/>
      <c r="H229" s="270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9"/>
      <c r="E230" s="269"/>
      <c r="F230" s="270"/>
      <c r="G230" s="270"/>
      <c r="H230" s="270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9"/>
      <c r="E231" s="269"/>
      <c r="F231" s="270"/>
      <c r="G231" s="270"/>
      <c r="H231" s="270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9"/>
      <c r="E232" s="269"/>
      <c r="F232" s="270"/>
      <c r="G232" s="270"/>
      <c r="H232" s="270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9"/>
      <c r="E233" s="269"/>
      <c r="F233" s="270"/>
      <c r="G233" s="270"/>
      <c r="H233" s="270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9"/>
      <c r="E234" s="269"/>
      <c r="F234" s="270"/>
      <c r="G234" s="270"/>
      <c r="H234" s="270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9"/>
      <c r="E235" s="269"/>
      <c r="F235" s="270"/>
      <c r="G235" s="270"/>
      <c r="H235" s="270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9"/>
      <c r="E236" s="269"/>
      <c r="F236" s="270"/>
      <c r="G236" s="270"/>
      <c r="H236" s="270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9"/>
      <c r="E237" s="269"/>
      <c r="F237" s="270"/>
      <c r="G237" s="270"/>
      <c r="H237" s="270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9"/>
      <c r="E238" s="269"/>
      <c r="F238" s="270"/>
      <c r="G238" s="270"/>
      <c r="H238" s="270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9"/>
      <c r="E239" s="269"/>
      <c r="F239" s="270"/>
      <c r="G239" s="270"/>
      <c r="H239" s="270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9"/>
      <c r="E240" s="269"/>
      <c r="F240" s="270"/>
      <c r="G240" s="270"/>
      <c r="H240" s="270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9"/>
      <c r="E241" s="269"/>
      <c r="F241" s="270"/>
      <c r="G241" s="270"/>
      <c r="H241" s="270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9"/>
      <c r="E242" s="269"/>
      <c r="F242" s="270"/>
      <c r="G242" s="270"/>
      <c r="H242" s="270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9"/>
      <c r="E243" s="269"/>
      <c r="F243" s="270"/>
      <c r="G243" s="270"/>
      <c r="H243" s="270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9"/>
      <c r="E244" s="269"/>
      <c r="F244" s="270"/>
      <c r="G244" s="270"/>
      <c r="H244" s="270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9"/>
      <c r="E245" s="269"/>
      <c r="F245" s="270"/>
      <c r="G245" s="270"/>
      <c r="H245" s="270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5" ma:contentTypeDescription="新しいドキュメントを作成します。" ma:contentTypeScope="" ma:versionID="14f31f6294fe879c955d01ae8ab7f15c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a1e4bda2ae6eccbdf39659f9d511e750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Props1.xml><?xml version="1.0" encoding="utf-8"?>
<ds:datastoreItem xmlns:ds="http://schemas.openxmlformats.org/officeDocument/2006/customXml" ds:itemID="{0045077B-65BC-435D-937B-5C6E91550A3E}"/>
</file>

<file path=customXml/itemProps2.xml><?xml version="1.0" encoding="utf-8"?>
<ds:datastoreItem xmlns:ds="http://schemas.openxmlformats.org/officeDocument/2006/customXml" ds:itemID="{E3765590-7532-444D-AAB3-3859B350A661}"/>
</file>

<file path=customXml/itemProps3.xml><?xml version="1.0" encoding="utf-8"?>
<ds:datastoreItem xmlns:ds="http://schemas.openxmlformats.org/officeDocument/2006/customXml" ds:itemID="{2A244D13-5D6A-4528-9984-B03CB3408F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>管理部総務人事課</Manager>
  <Company>西武造園株式会社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subject/>
  <dc:creator>藤井　潤</dc:creator>
  <cp:keywords/>
  <dc:description/>
  <cp:lastModifiedBy>出井 佳子</cp:lastModifiedBy>
  <cp:revision/>
  <dcterms:created xsi:type="dcterms:W3CDTF">2002-04-23T07:59:14Z</dcterms:created>
  <dcterms:modified xsi:type="dcterms:W3CDTF">2025-04-24T22:35:58Z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  <property fmtid="{D5CDD505-2E9C-101B-9397-08002B2CF9AE}" pid="3" name="MediaServiceImageTags">
    <vt:lpwstr/>
  </property>
</Properties>
</file>